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8\Applications\Appendices and Attachments\"/>
    </mc:Choice>
  </mc:AlternateContent>
  <bookViews>
    <workbookView xWindow="0" yWindow="0" windowWidth="27960" windowHeight="12360" activeTab="10"/>
  </bookViews>
  <sheets>
    <sheet name="Instructions" sheetId="10" r:id="rId1"/>
    <sheet name="19.2.2.1" sheetId="1" r:id="rId2"/>
    <sheet name="19.2.3.1 (HMO)" sheetId="23" r:id="rId3"/>
    <sheet name="19.2.3.1 (PPO)" sheetId="36" r:id="rId4"/>
    <sheet name="19.2.3.1 (EPO)" sheetId="37" r:id="rId5"/>
    <sheet name="19.2.3.3" sheetId="38" r:id="rId6"/>
    <sheet name="19.2.3.4" sheetId="39" r:id="rId7"/>
    <sheet name="19.2.5.1" sheetId="26" r:id="rId8"/>
    <sheet name="19.2.5.3" sheetId="30" r:id="rId9"/>
    <sheet name="19.2.6.3" sheetId="32" r:id="rId10"/>
    <sheet name="19.2.6.4" sheetId="33" r:id="rId11"/>
  </sheets>
  <definedNames>
    <definedName name="Data" localSheetId="1">OFFSET('19.2.2.1'!Obs,0,1)</definedName>
    <definedName name="Data" localSheetId="4">OFFSET('19.2.3.1 (EPO)'!Obs,0,1)</definedName>
    <definedName name="Data" localSheetId="2">OFFSET('19.2.3.1 (HMO)'!Obs,0,1)</definedName>
    <definedName name="Data" localSheetId="3">OFFSET('19.2.3.1 (PPO)'!Obs,0,1)</definedName>
    <definedName name="Data" localSheetId="5">OFFSET('19.2.3.3'!Obs,0,1)</definedName>
    <definedName name="Data" localSheetId="6">OFFSET('19.2.3.4'!Obs,0,1)</definedName>
    <definedName name="Data" localSheetId="7">OFFSET('19.2.5.1'!Obs,0,1)</definedName>
    <definedName name="Data" localSheetId="8">OFFSET('19.2.5.3'!Obs,0,1)</definedName>
    <definedName name="Data" localSheetId="9">OFFSET('19.2.6.3'!Obs,0,1)</definedName>
    <definedName name="Data" localSheetId="10">OFFSET('19.2.6.4'!Obs,0,1)</definedName>
    <definedName name="Data">OFFSET([0]!Obs,0,1)</definedName>
    <definedName name="Extend" localSheetId="1">OFFSET('19.2.2.1'!Obs,0,4)</definedName>
    <definedName name="Extend" localSheetId="4">OFFSET('19.2.3.1 (EPO)'!Obs,0,4)</definedName>
    <definedName name="Extend" localSheetId="2">OFFSET('19.2.3.1 (HMO)'!Obs,0,4)</definedName>
    <definedName name="Extend" localSheetId="3">OFFSET('19.2.3.1 (PPO)'!Obs,0,4)</definedName>
    <definedName name="Extend" localSheetId="5">OFFSET('19.2.3.3'!Obs,0,4)</definedName>
    <definedName name="Extend" localSheetId="6">OFFSET('19.2.3.4'!Obs,0,4)</definedName>
    <definedName name="Extend" localSheetId="7">OFFSET('19.2.5.1'!Obs,0,4)</definedName>
    <definedName name="Extend" localSheetId="8">OFFSET('19.2.5.3'!Obs,0,4)</definedName>
    <definedName name="Extend" localSheetId="9">OFFSET('19.2.6.3'!Obs,0,4)</definedName>
    <definedName name="Extend" localSheetId="10">OFFSET('19.2.6.4'!Obs,0,4)</definedName>
    <definedName name="Extend">OFFSET([0]!Obs,0,4)</definedName>
    <definedName name="Goal" localSheetId="1">OFFSET('19.2.2.1'!Obs,0,3)</definedName>
    <definedName name="Goal" localSheetId="4">OFFSET('19.2.3.1 (EPO)'!Obs,0,3)</definedName>
    <definedName name="Goal" localSheetId="2">OFFSET('19.2.3.1 (HMO)'!Obs,0,3)</definedName>
    <definedName name="Goal" localSheetId="3">OFFSET('19.2.3.1 (PPO)'!Obs,0,3)</definedName>
    <definedName name="Goal" localSheetId="5">OFFSET('19.2.3.3'!Obs,0,3)</definedName>
    <definedName name="Goal" localSheetId="6">OFFSET('19.2.3.4'!Obs,0,3)</definedName>
    <definedName name="Goal" localSheetId="7">OFFSET('19.2.5.1'!Obs,0,3)</definedName>
    <definedName name="Goal" localSheetId="8">OFFSET('19.2.5.3'!Obs,0,3)</definedName>
    <definedName name="Goal" localSheetId="9">OFFSET('19.2.6.3'!Obs,0,3)</definedName>
    <definedName name="Goal" localSheetId="10">OFFSET('19.2.6.4'!Obs,0,3)</definedName>
    <definedName name="Median" localSheetId="1">OFFSET('19.2.2.1'!Obs,0,2)</definedName>
    <definedName name="Median" localSheetId="4">OFFSET('19.2.3.1 (EPO)'!Obs,0,2)</definedName>
    <definedName name="Median" localSheetId="2">OFFSET('19.2.3.1 (HMO)'!Obs,0,2)</definedName>
    <definedName name="Median" localSheetId="3">OFFSET('19.2.3.1 (PPO)'!Obs,0,2)</definedName>
    <definedName name="Median" localSheetId="5">OFFSET('19.2.3.3'!Obs,0,2)</definedName>
    <definedName name="Median" localSheetId="6">OFFSET('19.2.3.4'!Obs,0,2)</definedName>
    <definedName name="Median" localSheetId="7">OFFSET('19.2.5.1'!Obs,0,2)</definedName>
    <definedName name="Median" localSheetId="8">OFFSET('19.2.5.3'!Obs,0,2)</definedName>
    <definedName name="Median" localSheetId="9">OFFSET('19.2.6.3'!Obs,0,2)</definedName>
    <definedName name="Median" localSheetId="10">OFFSET('19.2.6.4'!Obs,0,2)</definedName>
    <definedName name="Obs" localSheetId="1">OFFSET('19.2.2.1'!$B$8,1,0,MAX(1,COUNTA('19.2.2.1'!$B$9:$B$14)),1)</definedName>
    <definedName name="Obs" localSheetId="4">OFFSET('19.2.3.1 (EPO)'!$B$10,1,0,MAX(1,COUNTA('19.2.3.1 (EPO)'!$B$11:$B$16)),1)</definedName>
    <definedName name="Obs" localSheetId="2">OFFSET('19.2.3.1 (HMO)'!$B$10,1,0,MAX(1,COUNTA('19.2.3.1 (HMO)'!$B$11:$B$16)),1)</definedName>
    <definedName name="Obs" localSheetId="3">OFFSET('19.2.3.1 (PPO)'!$B$10,1,0,MAX(1,COUNTA('19.2.3.1 (PPO)'!$B$11:$B$16)),1)</definedName>
    <definedName name="Obs" localSheetId="5">OFFSET('19.2.3.3'!$B$10,1,0,MAX(1,COUNTA('19.2.3.3'!$B$11:$B$15)),1)</definedName>
    <definedName name="Obs" localSheetId="6">OFFSET('19.2.3.4'!$B$20,1,0,MAX(1,COUNTA('19.2.3.4'!$B$21:$B$26)),1)</definedName>
    <definedName name="Obs" localSheetId="7">OFFSET('19.2.5.1'!$B$10,1,0,MAX(1,COUNTA('19.2.5.1'!$B$11:$B$16)),1)</definedName>
    <definedName name="Obs" localSheetId="8">OFFSET('19.2.5.3'!$B$20,1,0,MAX(1,COUNTA('19.2.5.3'!$B$21:$B$26)),1)</definedName>
    <definedName name="Obs" localSheetId="9">OFFSET('19.2.6.3'!$B$12,1,0,MAX(1,COUNTA('19.2.6.3'!$B$13:$B$18)),1)</definedName>
    <definedName name="Obs" localSheetId="10">OFFSET('19.2.6.4'!$B$11,1,0,MAX(1,COUNTA('19.2.6.4'!$B$12:$B$17)),1)</definedName>
    <definedName name="Obs">OFFSET(#REF!,1,0,MAX(1,COUNTA(#REF!)),1)</definedName>
    <definedName name="Phase1" localSheetId="1">OFFSET('19.2.2.1'!Data,0,0,IF(COUNTA('19.2.2.1'!Extend)=0,ROWS('19.2.2.1'!Data),SUM(--NOT(ISBLANK('19.2.2.1'!Extend))*(ROW('19.2.2.1'!Obs)-ROW('19.2.2.1'!$B$9)+1))),1)</definedName>
    <definedName name="Phase1" localSheetId="4">OFFSET('19.2.3.1 (EPO)'!Data,0,0,IF(COUNTA('19.2.3.1 (EPO)'!Extend)=0,ROWS('19.2.3.1 (EPO)'!Data),SUM(--NOT(ISBLANK('19.2.3.1 (EPO)'!Extend))*(ROW('19.2.3.1 (EPO)'!Obs)-ROW('19.2.3.1 (EPO)'!$B$11)+1))),1)</definedName>
    <definedName name="Phase1" localSheetId="2">OFFSET('19.2.3.1 (HMO)'!Data,0,0,IF(COUNTA('19.2.3.1 (HMO)'!Extend)=0,ROWS('19.2.3.1 (HMO)'!Data),SUM(--NOT(ISBLANK('19.2.3.1 (HMO)'!Extend))*(ROW('19.2.3.1 (HMO)'!Obs)-ROW('19.2.3.1 (HMO)'!$B$11)+1))),1)</definedName>
    <definedName name="Phase1" localSheetId="3">OFFSET('19.2.3.1 (PPO)'!Data,0,0,IF(COUNTA('19.2.3.1 (PPO)'!Extend)=0,ROWS('19.2.3.1 (PPO)'!Data),SUM(--NOT(ISBLANK('19.2.3.1 (PPO)'!Extend))*(ROW('19.2.3.1 (PPO)'!Obs)-ROW('19.2.3.1 (PPO)'!$B$11)+1))),1)</definedName>
    <definedName name="Phase1" localSheetId="5">OFFSET('19.2.3.3'!Data,0,0,IF(COUNTA('19.2.3.3'!Extend)=0,ROWS('19.2.3.3'!Data),SUM(--NOT(ISBLANK('19.2.3.3'!Extend))*(ROW('19.2.3.3'!Obs)-ROW('19.2.3.3'!#REF!)+1))),1)</definedName>
    <definedName name="Phase1" localSheetId="6">OFFSET('19.2.3.4'!Data,0,0,IF(COUNTA('19.2.3.4'!Extend)=0,ROWS('19.2.3.4'!Data),SUM(--NOT(ISBLANK('19.2.3.4'!Extend))*(ROW('19.2.3.4'!Obs)-ROW('19.2.3.4'!$B$21)+1))),1)</definedName>
    <definedName name="Phase1" localSheetId="7">OFFSET('19.2.5.1'!Data,0,0,IF(COUNTA('19.2.5.1'!Extend)=0,ROWS('19.2.5.1'!Data),SUM(--NOT(ISBLANK('19.2.5.1'!Extend))*(ROW('19.2.5.1'!Obs)-ROW('19.2.5.1'!$B$11)+1))),1)</definedName>
    <definedName name="Phase1" localSheetId="8">OFFSET('19.2.5.3'!Data,0,0,IF(COUNTA('19.2.5.3'!Extend)=0,ROWS('19.2.5.3'!Data),SUM(--NOT(ISBLANK('19.2.5.3'!Extend))*(ROW('19.2.5.3'!Obs)-ROW('19.2.5.3'!$B$21)+1))),1)</definedName>
    <definedName name="Phase1" localSheetId="9">OFFSET('19.2.6.3'!Data,0,0,IF(COUNTA('19.2.6.3'!Extend)=0,ROWS('19.2.6.3'!Data),SUM(--NOT(ISBLANK('19.2.6.3'!Extend))*(ROW('19.2.6.3'!Obs)-ROW('19.2.6.3'!$B$13)+1))),1)</definedName>
    <definedName name="Phase1" localSheetId="10">OFFSET('19.2.6.4'!Data,0,0,IF(COUNTA('19.2.6.4'!Extend)=0,ROWS('19.2.6.4'!Data),SUM(--NOT(ISBLANK('19.2.6.4'!Extend))*(ROW('19.2.6.4'!Obs)-ROW('19.2.6.4'!$B$12)+1))),1)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39" l="1"/>
  <c r="F20" i="39"/>
  <c r="E20" i="39"/>
  <c r="D20" i="39"/>
  <c r="C20" i="39"/>
  <c r="E11" i="37" l="1"/>
  <c r="B11" i="37"/>
  <c r="E11" i="36"/>
  <c r="B11" i="36"/>
  <c r="D10" i="1" l="1"/>
  <c r="E12" i="33" l="1"/>
  <c r="B12" i="33"/>
  <c r="D14" i="32"/>
  <c r="D15" i="32" s="1"/>
  <c r="D17" i="32" s="1"/>
  <c r="B13" i="32"/>
  <c r="F20" i="30"/>
  <c r="E20" i="30"/>
  <c r="C20" i="30"/>
  <c r="E11" i="23"/>
  <c r="D20" i="30"/>
  <c r="B21" i="30"/>
  <c r="E11" i="26"/>
  <c r="B11" i="26"/>
  <c r="B11" i="23"/>
  <c r="B9" i="1" l="1"/>
  <c r="D11" i="1" l="1"/>
  <c r="D12" i="1" s="1"/>
  <c r="D13" i="1" s="1"/>
</calcChain>
</file>

<file path=xl/sharedStrings.xml><?xml version="1.0" encoding="utf-8"?>
<sst xmlns="http://schemas.openxmlformats.org/spreadsheetml/2006/main" count="153" uniqueCount="65">
  <si>
    <t>Vertical Axis Label</t>
  </si>
  <si>
    <t>Graph Label</t>
  </si>
  <si>
    <t>Date / Observation</t>
  </si>
  <si>
    <t>Value</t>
  </si>
  <si>
    <t>Goal</t>
  </si>
  <si>
    <t xml:space="preserve">% </t>
  </si>
  <si>
    <t>%</t>
  </si>
  <si>
    <t>Percent of members for whom self-reported race/ethnicity is captured</t>
  </si>
  <si>
    <t xml:space="preserve">DETAILS: </t>
  </si>
  <si>
    <t>Numerator</t>
  </si>
  <si>
    <t>Denominator</t>
  </si>
  <si>
    <t>Percentage of all network hospitals reporting to the CMQCC's Maternal Data Center (MDC)</t>
  </si>
  <si>
    <t>Payment Strategy Name</t>
  </si>
  <si>
    <t>Description</t>
  </si>
  <si>
    <t>Product (HMO, PPO, EPO)</t>
  </si>
  <si>
    <t>Please list and assign a name to each payment strategy and report the number of network hospitals paid using the strategy in the table below. If the number of strategies exceed the available columns, please add additional columns.</t>
  </si>
  <si>
    <t>Number of network hospitals paid using strategy</t>
  </si>
  <si>
    <t>Strategy 1</t>
  </si>
  <si>
    <t>Strategy 2</t>
  </si>
  <si>
    <t>Strategy 3</t>
  </si>
  <si>
    <t>Strategy 4</t>
  </si>
  <si>
    <t>Percentage of hospital performance at risk for quality performance</t>
  </si>
  <si>
    <t>Indicator</t>
  </si>
  <si>
    <t>Quality indicators used to assess performance:</t>
  </si>
  <si>
    <t>Percentage of hospitals with reimbursement at risk for quality performance</t>
  </si>
  <si>
    <t>This report may be used on a quarterly or biannual basis to track progress on Attachment 7 requirements.</t>
  </si>
  <si>
    <t>% Self-report</t>
  </si>
  <si>
    <t>Percentage of members with PCP (Selected or Assigned)</t>
  </si>
  <si>
    <r>
      <rPr>
        <b/>
        <sz val="10"/>
        <rFont val="Arial"/>
        <family val="2"/>
      </rPr>
      <t>Numerator:</t>
    </r>
    <r>
      <rPr>
        <sz val="10"/>
        <rFont val="Arial"/>
        <family val="2"/>
      </rPr>
      <t xml:space="preserve"> Number of Covered California members who have selected or were assigned to a PCP</t>
    </r>
  </si>
  <si>
    <r>
      <rPr>
        <b/>
        <sz val="10"/>
        <rFont val="Arial"/>
        <family val="2"/>
      </rPr>
      <t xml:space="preserve">Denominator: </t>
    </r>
    <r>
      <rPr>
        <sz val="10"/>
        <rFont val="Arial"/>
        <family val="2"/>
      </rPr>
      <t xml:space="preserve">Total Covered California membership </t>
    </r>
  </si>
  <si>
    <r>
      <rPr>
        <b/>
        <sz val="10"/>
        <rFont val="Arial"/>
        <family val="2"/>
      </rPr>
      <t>Numerator:</t>
    </r>
    <r>
      <rPr>
        <sz val="10"/>
        <rFont val="Arial"/>
        <family val="2"/>
      </rPr>
      <t xml:space="preserve"> Number of network hospitals reporting to CMQCC</t>
    </r>
  </si>
  <si>
    <r>
      <rPr>
        <b/>
        <sz val="10"/>
        <rFont val="Arial"/>
        <family val="2"/>
      </rPr>
      <t xml:space="preserve">Denominator: </t>
    </r>
    <r>
      <rPr>
        <sz val="10"/>
        <rFont val="Arial"/>
        <family val="2"/>
      </rPr>
      <t>Total number of hospitals providing maternity services in network</t>
    </r>
  </si>
  <si>
    <r>
      <rPr>
        <b/>
        <sz val="10"/>
        <rFont val="Arial"/>
        <family val="2"/>
      </rPr>
      <t>Numerator:</t>
    </r>
    <r>
      <rPr>
        <sz val="10"/>
        <rFont val="Arial"/>
        <family val="2"/>
      </rPr>
      <t xml:space="preserve"> Number of hospitals paid under payment strategy or each payment strategy</t>
    </r>
  </si>
  <si>
    <r>
      <rPr>
        <b/>
        <sz val="10"/>
        <rFont val="Arial"/>
        <family val="2"/>
      </rPr>
      <t xml:space="preserve">Denominator: </t>
    </r>
    <r>
      <rPr>
        <sz val="10"/>
        <rFont val="Arial"/>
        <family val="2"/>
      </rPr>
      <t>Total number of network hospitals providing maternity services</t>
    </r>
  </si>
  <si>
    <r>
      <rPr>
        <b/>
        <sz val="10"/>
        <rFont val="Arial"/>
        <family val="2"/>
      </rPr>
      <t>Numerator:</t>
    </r>
    <r>
      <rPr>
        <sz val="10"/>
        <rFont val="Arial"/>
        <family val="2"/>
      </rPr>
      <t xml:space="preserve"> Hospital payment dollars tied to quality performance</t>
    </r>
  </si>
  <si>
    <r>
      <rPr>
        <b/>
        <sz val="10"/>
        <rFont val="Arial"/>
        <family val="2"/>
      </rPr>
      <t xml:space="preserve">Denominator: </t>
    </r>
    <r>
      <rPr>
        <sz val="10"/>
        <rFont val="Arial"/>
        <family val="2"/>
      </rPr>
      <t>Total hospital payment dollars</t>
    </r>
  </si>
  <si>
    <r>
      <rPr>
        <b/>
        <sz val="10"/>
        <rFont val="Arial"/>
        <family val="2"/>
      </rPr>
      <t>Numerator:</t>
    </r>
    <r>
      <rPr>
        <sz val="10"/>
        <rFont val="Arial"/>
        <family val="2"/>
      </rPr>
      <t xml:space="preserve"> Hospitals with payment tied to quality performance</t>
    </r>
  </si>
  <si>
    <r>
      <rPr>
        <b/>
        <sz val="10"/>
        <rFont val="Arial"/>
        <family val="2"/>
      </rPr>
      <t xml:space="preserve">Denominator: </t>
    </r>
    <r>
      <rPr>
        <sz val="10"/>
        <rFont val="Arial"/>
        <family val="2"/>
      </rPr>
      <t xml:space="preserve">Total number of network hospitals </t>
    </r>
  </si>
  <si>
    <t>8. Covered California Quality Improvement Strategy (QIS) - INSTRUCTIONS FOR DATA TEMPLATE</t>
  </si>
  <si>
    <r>
      <t xml:space="preserve">Section 8.2 of the QIS requires applicants to submit data for each initiative area.  Some questions can be completed within the application in Proposal Tech while others require completion using this reporting template.  
Each sheet corresponds with a question from the QIS and can be linked using the number on the tab.  Some questions require separate reporting by product.  The cell(s) requiring a data point are outlined in </t>
    </r>
    <r>
      <rPr>
        <b/>
        <sz val="10"/>
        <color rgb="FFC00000"/>
        <rFont val="Arial"/>
        <family val="2"/>
      </rPr>
      <t>bold dark red</t>
    </r>
    <r>
      <rPr>
        <sz val="10"/>
        <rFont val="Arial"/>
        <family val="2"/>
      </rPr>
      <t xml:space="preserve">.  If data are not available for any of these questions, click the box below the table and provide an explanation in the details box. Please report best available data and information including new payment strategies.  Data or strategies not available by the due date for the Certification Application for 2018 shall be reported by the end of the third quarter of 2017.  
</t>
    </r>
    <r>
      <rPr>
        <b/>
        <sz val="10"/>
        <rFont val="Arial"/>
        <family val="2"/>
      </rPr>
      <t xml:space="preserve">Please do not adjust the formatting or settings of the table and charts. </t>
    </r>
    <r>
      <rPr>
        <sz val="10"/>
        <rFont val="Arial"/>
        <family val="2"/>
      </rPr>
      <t xml:space="preserve">This reporting template will be used in future years to track progress on Attachment 7 requirements. </t>
    </r>
  </si>
  <si>
    <t>This report may be used on a quarterly or biannual basis to track progress on Attachment 7 requirements. If the plan did not have Covered California business during the prior calendar year, please report on the full book of business excluding Medicare.</t>
  </si>
  <si>
    <t>This report may be used on a quarterly or biannual basis to track progress on Attachment 7 requirements. Provide the percent of members across all lines of business excluding Medicare for whom self-reported data is captured for race/ethnicity. Self-identification may take place through the enrollment application, web site registration, health assessment, reported at provider site, etc. For reapplying Applicants, enter the percentage reported in the previous Certification Application as well (May 2016).</t>
  </si>
  <si>
    <t>Percentage of members obtaining their care in a recognized PCMH</t>
  </si>
  <si>
    <t xml:space="preserve">This report may be used on a quarterly or biannual basis to track progress on Attachment 7 requirements. If the plan did not have Covered California business during the prior calendar year, please report on the full book of business.  For this measurement, PCMH is defined as a provider or clinic that has received either NCQA PCMH Recognition or The Joint Commission PCMH Certification. </t>
  </si>
  <si>
    <r>
      <rPr>
        <b/>
        <sz val="10"/>
        <rFont val="Arial"/>
        <family val="2"/>
      </rPr>
      <t>Numerator:</t>
    </r>
    <r>
      <rPr>
        <sz val="10"/>
        <rFont val="Arial"/>
        <family val="2"/>
      </rPr>
      <t xml:space="preserve"> Number of Covered California members obtaining their care in a recognized PCMH (or number of members in a full book of business)</t>
    </r>
  </si>
  <si>
    <r>
      <rPr>
        <b/>
        <sz val="10"/>
        <rFont val="Arial"/>
        <family val="2"/>
      </rPr>
      <t xml:space="preserve">Denominator: </t>
    </r>
    <r>
      <rPr>
        <sz val="10"/>
        <rFont val="Arial"/>
        <family val="2"/>
      </rPr>
      <t>Total Covered California membership (or total membership)</t>
    </r>
  </si>
  <si>
    <t>Number providers paid using payment strategies to incentivize adoption of PCMH</t>
  </si>
  <si>
    <t>Please list and assign a name to each payment strategy and report the number of providers paid using the strategy in the table below. If the number of strategies exceed the available columns, please add additional columns.</t>
  </si>
  <si>
    <r>
      <rPr>
        <b/>
        <sz val="10"/>
        <rFont val="Arial"/>
        <family val="2"/>
      </rPr>
      <t>Numerator:</t>
    </r>
    <r>
      <rPr>
        <sz val="10"/>
        <rFont val="Arial"/>
        <family val="2"/>
      </rPr>
      <t xml:space="preserve"> Number of providers paid under payment strategy or each payment strategy</t>
    </r>
  </si>
  <si>
    <r>
      <rPr>
        <b/>
        <sz val="10"/>
        <rFont val="Arial"/>
        <family val="2"/>
      </rPr>
      <t xml:space="preserve">Denominator: </t>
    </r>
    <r>
      <rPr>
        <sz val="10"/>
        <rFont val="Arial"/>
        <family val="2"/>
      </rPr>
      <t>Total number of priary care providers</t>
    </r>
  </si>
  <si>
    <t xml:space="preserve">19.2.2 QIS for Reducing Health Disparities and Ensuring Health Equity </t>
  </si>
  <si>
    <t>19.2.2.1 Provide the percent of members for whom self-reported data is captured for race/ethnicity</t>
  </si>
  <si>
    <t>19.2.3 QIS for Promoting Development and Use of Care Models – Primary Care</t>
  </si>
  <si>
    <r>
      <t xml:space="preserve">19.2.3.1 Number and percentage of members by product in the health plan’s Covered California business who either selected a Personal Care Physician (PCP) or were assigned - </t>
    </r>
    <r>
      <rPr>
        <b/>
        <sz val="14"/>
        <color rgb="FFC00000"/>
        <rFont val="Arial"/>
        <family val="2"/>
      </rPr>
      <t>HMO</t>
    </r>
  </si>
  <si>
    <r>
      <t xml:space="preserve">19.2.3.1 Number and percentage of members by product in the health plan’s Covered California business who either selected a Personal Care Physician (PCP) or were assigned - </t>
    </r>
    <r>
      <rPr>
        <b/>
        <sz val="14"/>
        <color rgb="FFC00000"/>
        <rFont val="Arial"/>
        <family val="2"/>
      </rPr>
      <t>PPO</t>
    </r>
  </si>
  <si>
    <r>
      <t xml:space="preserve">19.2.3.1 Number and percentage of members by product in the health plan’s Covered California business who either selected a Personal Care Physician (PCP) or were assigned - </t>
    </r>
    <r>
      <rPr>
        <b/>
        <sz val="14"/>
        <color rgb="FFC00000"/>
        <rFont val="Arial"/>
        <family val="2"/>
      </rPr>
      <t>EPO</t>
    </r>
  </si>
  <si>
    <t xml:space="preserve">19.2.3 QIS for Promoting Development and Use of Care Models – Primary Care </t>
  </si>
  <si>
    <t>19.2.3.3 Number and percentage of Covered California members who obtain their primary care in a PCMH</t>
  </si>
  <si>
    <t>19.2.3.4 Current payment strategies for maternity services and number of network hospitals paid using strategy</t>
  </si>
  <si>
    <t xml:space="preserve">19.2.5 QIS for Appropriate Use of C-Sections </t>
  </si>
  <si>
    <t>19.2.5.1 Number and percentage of all network hospitals reporting to the California Maternity Quality Care Collaborative’s (CMQCC) Maternal Data Center (MDC)</t>
  </si>
  <si>
    <t>19.2.5.3 Current payment strategies for maternity services and number of network hospitals paid using strategy</t>
  </si>
  <si>
    <t>19.2.6 QIS for Hospital Patient Safety</t>
  </si>
  <si>
    <t>19.2.6.3 Percentage of hospital reimbursement at risk for quality performance</t>
  </si>
  <si>
    <t>19.2.6.4 Number and percentage of hospitals with reimbursement at risk for quality performance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</si>
</sst>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amily val="2"/>
    </font>
    <font>
      <sz val="10"/>
      <color indexed="12"/>
      <name val="Arial"/>
      <family val="2"/>
    </font>
    <font>
      <sz val="10"/>
      <name val="Arial"/>
      <family val="2"/>
    </font>
    <font>
      <b/>
      <sz val="14"/>
      <name val="Arial"/>
      <family val="2"/>
    </font>
    <font>
      <i/>
      <sz val="10"/>
      <name val="Arial"/>
      <family val="2"/>
    </font>
    <font>
      <b/>
      <sz val="9"/>
      <name val="Arial"/>
      <family val="2"/>
    </font>
    <font>
      <sz val="11"/>
      <name val="Arial"/>
      <family val="2"/>
    </font>
    <font>
      <b/>
      <sz val="10"/>
      <color theme="1"/>
      <name val="Arial"/>
      <family val="2"/>
    </font>
    <font>
      <b/>
      <sz val="14"/>
      <color rgb="FFC00000"/>
      <name val="Arial"/>
      <family val="2"/>
    </font>
    <font>
      <b/>
      <sz val="10"/>
      <name val="Arial"/>
      <family val="2"/>
    </font>
    <font>
      <b/>
      <sz val="10"/>
      <color rgb="FFC00000"/>
      <name val="Arial"/>
      <family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theme="5" tint="0.59999389629810485"/>
        <bgColor indexed="64"/>
      </patternFill>
    </fill>
    <fill>
      <patternFill patternType="solid">
        <fgColor rgb="FF33CCCC"/>
        <bgColor indexed="64"/>
      </patternFill>
    </fill>
  </fills>
  <borders count="46">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thin">
        <color indexed="55"/>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bottom style="thin">
        <color indexed="55"/>
      </bottom>
      <diagonal/>
    </border>
    <border>
      <left style="medium">
        <color rgb="FFC00000"/>
      </left>
      <right style="thin">
        <color indexed="55"/>
      </right>
      <top style="medium">
        <color rgb="FFC00000"/>
      </top>
      <bottom style="medium">
        <color rgb="FFC00000"/>
      </bottom>
      <diagonal/>
    </border>
    <border>
      <left style="thin">
        <color indexed="55"/>
      </left>
      <right style="medium">
        <color rgb="FFC00000"/>
      </right>
      <top style="medium">
        <color rgb="FFC00000"/>
      </top>
      <bottom style="medium">
        <color rgb="FFC00000"/>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thin">
        <color theme="0" tint="-0.499984740745262"/>
      </right>
      <top style="medium">
        <color rgb="FFC00000"/>
      </top>
      <bottom style="thin">
        <color theme="0" tint="-0.499984740745262"/>
      </bottom>
      <diagonal/>
    </border>
    <border>
      <left style="thin">
        <color theme="0" tint="-0.499984740745262"/>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medium">
        <color rgb="FFC00000"/>
      </left>
      <right/>
      <top style="thin">
        <color theme="0" tint="-0.499984740745262"/>
      </top>
      <bottom style="thin">
        <color theme="0" tint="-0.499984740745262"/>
      </bottom>
      <diagonal/>
    </border>
    <border>
      <left/>
      <right style="medium">
        <color rgb="FFC00000"/>
      </right>
      <top style="thin">
        <color theme="0" tint="-0.499984740745262"/>
      </top>
      <bottom style="thin">
        <color theme="0" tint="-0.499984740745262"/>
      </bottom>
      <diagonal/>
    </border>
    <border>
      <left style="medium">
        <color rgb="FFC00000"/>
      </left>
      <right/>
      <top style="thin">
        <color theme="0" tint="-0.499984740745262"/>
      </top>
      <bottom style="medium">
        <color rgb="FFC00000"/>
      </bottom>
      <diagonal/>
    </border>
    <border>
      <left/>
      <right/>
      <top style="thin">
        <color theme="0" tint="-0.499984740745262"/>
      </top>
      <bottom style="medium">
        <color rgb="FFC00000"/>
      </bottom>
      <diagonal/>
    </border>
    <border>
      <left/>
      <right style="thin">
        <color theme="0" tint="-0.499984740745262"/>
      </right>
      <top style="thin">
        <color theme="0" tint="-0.499984740745262"/>
      </top>
      <bottom style="medium">
        <color rgb="FFC00000"/>
      </bottom>
      <diagonal/>
    </border>
    <border>
      <left style="thin">
        <color theme="0" tint="-0.499984740745262"/>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medium">
        <color rgb="FFC00000"/>
      </left>
      <right style="medium">
        <color rgb="FFC00000"/>
      </right>
      <top style="medium">
        <color rgb="FFC00000"/>
      </top>
      <bottom style="thin">
        <color indexed="55"/>
      </bottom>
      <diagonal/>
    </border>
    <border>
      <left style="medium">
        <color rgb="FFC00000"/>
      </left>
      <right style="medium">
        <color rgb="FFC00000"/>
      </right>
      <top style="thin">
        <color indexed="55"/>
      </top>
      <bottom style="medium">
        <color rgb="FFC00000"/>
      </bottom>
      <diagonal/>
    </border>
    <border>
      <left style="medium">
        <color rgb="FFC00000"/>
      </left>
      <right style="thin">
        <color indexed="55"/>
      </right>
      <top style="medium">
        <color rgb="FFC00000"/>
      </top>
      <bottom style="thin">
        <color indexed="55"/>
      </bottom>
      <diagonal/>
    </border>
    <border>
      <left style="thin">
        <color indexed="55"/>
      </left>
      <right style="medium">
        <color rgb="FFC00000"/>
      </right>
      <top style="medium">
        <color rgb="FFC00000"/>
      </top>
      <bottom style="thin">
        <color indexed="55"/>
      </bottom>
      <diagonal/>
    </border>
    <border>
      <left style="medium">
        <color rgb="FFC00000"/>
      </left>
      <right style="thin">
        <color indexed="55"/>
      </right>
      <top style="thin">
        <color indexed="55"/>
      </top>
      <bottom style="medium">
        <color rgb="FFC00000"/>
      </bottom>
      <diagonal/>
    </border>
    <border>
      <left style="thin">
        <color indexed="55"/>
      </left>
      <right style="medium">
        <color rgb="FFC00000"/>
      </right>
      <top style="thin">
        <color indexed="55"/>
      </top>
      <bottom style="medium">
        <color rgb="FFC00000"/>
      </bottom>
      <diagonal/>
    </border>
    <border>
      <left style="thin">
        <color indexed="55"/>
      </left>
      <right style="thin">
        <color indexed="55"/>
      </right>
      <top style="medium">
        <color rgb="FFC00000"/>
      </top>
      <bottom style="thin">
        <color indexed="55"/>
      </bottom>
      <diagonal/>
    </border>
    <border>
      <left style="thin">
        <color indexed="55"/>
      </left>
      <right style="thin">
        <color indexed="55"/>
      </right>
      <top style="thin">
        <color indexed="55"/>
      </top>
      <bottom style="medium">
        <color rgb="FFC00000"/>
      </bottom>
      <diagonal/>
    </border>
    <border>
      <left style="medium">
        <color rgb="FFC00000"/>
      </left>
      <right style="thin">
        <color indexed="55"/>
      </right>
      <top/>
      <bottom style="medium">
        <color rgb="FFC00000"/>
      </bottom>
      <diagonal/>
    </border>
    <border>
      <left style="thin">
        <color indexed="55"/>
      </left>
      <right style="thin">
        <color indexed="55"/>
      </right>
      <top/>
      <bottom style="medium">
        <color rgb="FFC00000"/>
      </bottom>
      <diagonal/>
    </border>
    <border>
      <left style="thin">
        <color indexed="55"/>
      </left>
      <right style="medium">
        <color rgb="FFC00000"/>
      </right>
      <top/>
      <bottom style="medium">
        <color rgb="FFC00000"/>
      </bottom>
      <diagonal/>
    </border>
    <border>
      <left style="medium">
        <color rgb="FFC00000"/>
      </left>
      <right style="medium">
        <color rgb="FFC00000"/>
      </right>
      <top/>
      <bottom style="medium">
        <color rgb="FFC00000"/>
      </bottom>
      <diagonal/>
    </border>
  </borders>
  <cellStyleXfs count="4">
    <xf numFmtId="0" fontId="0" fillId="2" borderId="0"/>
    <xf numFmtId="0" fontId="1" fillId="3" borderId="1" applyNumberFormat="0" applyAlignment="0">
      <protection locked="0"/>
    </xf>
    <xf numFmtId="0" fontId="2" fillId="5" borderId="1" applyNumberFormat="0" applyAlignment="0"/>
    <xf numFmtId="9" fontId="2" fillId="0" borderId="0" applyFont="0" applyFill="0" applyBorder="0" applyAlignment="0" applyProtection="0"/>
  </cellStyleXfs>
  <cellXfs count="86">
    <xf numFmtId="0" fontId="0" fillId="2" borderId="0" xfId="0"/>
    <xf numFmtId="0" fontId="3" fillId="2" borderId="0" xfId="0" applyFont="1" applyAlignment="1">
      <alignment vertical="center"/>
    </xf>
    <xf numFmtId="0" fontId="4" fillId="2" borderId="0" xfId="0" applyFont="1" applyAlignment="1">
      <alignment horizontal="left" vertical="top" indent="1"/>
    </xf>
    <xf numFmtId="0" fontId="0" fillId="2" borderId="0" xfId="0" applyAlignment="1">
      <alignment horizontal="right"/>
    </xf>
    <xf numFmtId="0" fontId="0" fillId="2" borderId="0" xfId="0" applyAlignment="1">
      <alignment horizontal="center" wrapText="1"/>
    </xf>
    <xf numFmtId="0" fontId="5" fillId="2" borderId="0" xfId="0" applyFont="1" applyAlignment="1">
      <alignment horizontal="center" wrapText="1"/>
    </xf>
    <xf numFmtId="0" fontId="1" fillId="3" borderId="1" xfId="1" applyProtection="1">
      <protection locked="0"/>
    </xf>
    <xf numFmtId="0" fontId="1" fillId="4" borderId="1" xfId="1" applyFill="1" applyProtection="1">
      <protection locked="0"/>
    </xf>
    <xf numFmtId="0" fontId="6" fillId="2" borderId="0" xfId="0" applyFont="1"/>
    <xf numFmtId="0" fontId="4" fillId="2" borderId="0" xfId="0" applyFont="1" applyAlignment="1">
      <alignment horizontal="left" vertical="top"/>
    </xf>
    <xf numFmtId="14" fontId="1" fillId="3" borderId="1" xfId="1" applyNumberFormat="1" applyProtection="1">
      <protection locked="0"/>
    </xf>
    <xf numFmtId="0" fontId="9" fillId="2" borderId="0" xfId="0" applyFont="1"/>
    <xf numFmtId="0" fontId="9" fillId="2" borderId="0" xfId="0" applyFont="1" applyBorder="1" applyAlignment="1">
      <alignment vertical="top" wrapText="1"/>
    </xf>
    <xf numFmtId="9" fontId="1" fillId="4" borderId="1" xfId="3" applyFont="1" applyFill="1" applyBorder="1" applyProtection="1">
      <protection locked="0"/>
    </xf>
    <xf numFmtId="0" fontId="0" fillId="2" borderId="0" xfId="0" applyAlignment="1">
      <alignment vertical="center"/>
    </xf>
    <xf numFmtId="0" fontId="1" fillId="6" borderId="1" xfId="1" applyFill="1" applyProtection="1">
      <protection locked="0"/>
    </xf>
    <xf numFmtId="0" fontId="0" fillId="2" borderId="0" xfId="0" applyBorder="1"/>
    <xf numFmtId="0" fontId="1" fillId="3" borderId="1" xfId="1" applyBorder="1" applyProtection="1">
      <protection locked="0"/>
    </xf>
    <xf numFmtId="0" fontId="0" fillId="2" borderId="0" xfId="0" applyFont="1" applyBorder="1"/>
    <xf numFmtId="0" fontId="7" fillId="0" borderId="0" xfId="1" applyFont="1" applyFill="1" applyBorder="1" applyAlignment="1" applyProtection="1">
      <alignment horizontal="center"/>
      <protection locked="0"/>
    </xf>
    <xf numFmtId="14" fontId="1" fillId="3" borderId="2" xfId="1" applyNumberFormat="1" applyBorder="1" applyProtection="1">
      <protection locked="0"/>
    </xf>
    <xf numFmtId="0" fontId="1" fillId="4" borderId="4" xfId="1" applyFill="1" applyBorder="1" applyProtection="1">
      <protection locked="0"/>
    </xf>
    <xf numFmtId="0" fontId="1" fillId="4" borderId="19" xfId="1" applyFill="1" applyBorder="1" applyProtection="1">
      <protection locked="0"/>
    </xf>
    <xf numFmtId="0" fontId="1" fillId="4" borderId="20" xfId="1" applyFill="1" applyBorder="1" applyProtection="1">
      <protection locked="0"/>
    </xf>
    <xf numFmtId="0" fontId="1" fillId="4" borderId="21" xfId="1" applyFill="1" applyBorder="1" applyProtection="1">
      <protection locked="0"/>
    </xf>
    <xf numFmtId="9" fontId="1" fillId="4" borderId="4" xfId="3" applyFont="1" applyFill="1" applyBorder="1" applyProtection="1">
      <protection locked="0"/>
    </xf>
    <xf numFmtId="0" fontId="1" fillId="6" borderId="19" xfId="1" applyFill="1" applyBorder="1" applyProtection="1">
      <protection locked="0"/>
    </xf>
    <xf numFmtId="0" fontId="9" fillId="2" borderId="0" xfId="0" applyFont="1" applyBorder="1" applyAlignment="1">
      <alignment vertical="top" wrapText="1"/>
    </xf>
    <xf numFmtId="0" fontId="9" fillId="2" borderId="0" xfId="0" applyFont="1"/>
    <xf numFmtId="0" fontId="1" fillId="4" borderId="34" xfId="1" applyFill="1" applyBorder="1" applyProtection="1">
      <protection locked="0"/>
    </xf>
    <xf numFmtId="0" fontId="1" fillId="4" borderId="35" xfId="1" applyFill="1" applyBorder="1" applyProtection="1">
      <protection locked="0"/>
    </xf>
    <xf numFmtId="0" fontId="3" fillId="7" borderId="14" xfId="0" applyFont="1" applyFill="1" applyBorder="1" applyAlignment="1">
      <alignment vertical="center"/>
    </xf>
    <xf numFmtId="0" fontId="0" fillId="7" borderId="14" xfId="0" applyFill="1" applyBorder="1"/>
    <xf numFmtId="0" fontId="1" fillId="4" borderId="36" xfId="1" applyFill="1" applyBorder="1" applyProtection="1">
      <protection locked="0"/>
    </xf>
    <xf numFmtId="0" fontId="1" fillId="4" borderId="37" xfId="1" applyFill="1" applyBorder="1" applyProtection="1">
      <protection locked="0"/>
    </xf>
    <xf numFmtId="0" fontId="1" fillId="4" borderId="38" xfId="1" applyFill="1" applyBorder="1" applyProtection="1">
      <protection locked="0"/>
    </xf>
    <xf numFmtId="0" fontId="1" fillId="4" borderId="39" xfId="1" applyFill="1" applyBorder="1" applyProtection="1">
      <protection locked="0"/>
    </xf>
    <xf numFmtId="0" fontId="0" fillId="7" borderId="14" xfId="0" applyFill="1" applyBorder="1" applyAlignment="1">
      <alignment vertical="center"/>
    </xf>
    <xf numFmtId="0" fontId="1" fillId="4" borderId="40" xfId="1" applyFill="1" applyBorder="1" applyProtection="1">
      <protection locked="0"/>
    </xf>
    <xf numFmtId="0" fontId="1" fillId="6" borderId="37" xfId="1" applyFill="1" applyBorder="1" applyProtection="1">
      <protection locked="0"/>
    </xf>
    <xf numFmtId="0" fontId="1" fillId="4" borderId="41" xfId="1" applyFill="1" applyBorder="1" applyProtection="1">
      <protection locked="0"/>
    </xf>
    <xf numFmtId="0" fontId="1" fillId="6" borderId="39" xfId="1" applyFill="1" applyBorder="1" applyProtection="1">
      <protection locked="0"/>
    </xf>
    <xf numFmtId="0" fontId="1" fillId="4" borderId="42" xfId="1" applyFill="1" applyBorder="1" applyProtection="1">
      <protection locked="0"/>
    </xf>
    <xf numFmtId="0" fontId="1" fillId="4" borderId="43" xfId="1" applyFill="1" applyBorder="1" applyProtection="1">
      <protection locked="0"/>
    </xf>
    <xf numFmtId="0" fontId="1" fillId="6" borderId="44" xfId="1" applyFill="1" applyBorder="1" applyProtection="1">
      <protection locked="0"/>
    </xf>
    <xf numFmtId="0" fontId="1" fillId="4" borderId="45" xfId="1" applyFill="1" applyBorder="1" applyProtection="1">
      <protection locked="0"/>
    </xf>
    <xf numFmtId="0" fontId="1" fillId="4" borderId="44" xfId="1" applyFill="1" applyBorder="1" applyProtection="1">
      <protection locked="0"/>
    </xf>
    <xf numFmtId="0" fontId="0" fillId="2" borderId="0" xfId="0" applyAlignment="1">
      <alignment wrapText="1"/>
    </xf>
    <xf numFmtId="0" fontId="1" fillId="3" borderId="5" xfId="1" applyBorder="1" applyAlignment="1">
      <alignment horizontal="left"/>
      <protection locked="0"/>
    </xf>
    <xf numFmtId="0" fontId="9" fillId="2" borderId="6" xfId="0" applyFont="1" applyBorder="1" applyAlignment="1">
      <alignment vertical="top" wrapText="1"/>
    </xf>
    <xf numFmtId="0" fontId="9" fillId="2" borderId="7" xfId="0" applyFont="1" applyBorder="1" applyAlignment="1">
      <alignment vertical="top" wrapText="1"/>
    </xf>
    <xf numFmtId="0" fontId="9" fillId="2" borderId="8" xfId="0" applyFont="1" applyBorder="1" applyAlignment="1">
      <alignment vertical="top" wrapText="1"/>
    </xf>
    <xf numFmtId="0" fontId="9" fillId="2" borderId="9" xfId="0" applyFont="1" applyBorder="1" applyAlignment="1">
      <alignment vertical="top" wrapText="1"/>
    </xf>
    <xf numFmtId="0" fontId="9" fillId="2" borderId="0" xfId="0" applyFont="1" applyBorder="1" applyAlignment="1">
      <alignment vertical="top" wrapText="1"/>
    </xf>
    <xf numFmtId="0" fontId="9" fillId="2" borderId="10" xfId="0" applyFont="1" applyBorder="1" applyAlignment="1">
      <alignment vertical="top" wrapText="1"/>
    </xf>
    <xf numFmtId="0" fontId="9" fillId="2" borderId="11" xfId="0" applyFont="1" applyBorder="1" applyAlignment="1">
      <alignment vertical="top" wrapText="1"/>
    </xf>
    <xf numFmtId="0" fontId="9" fillId="2" borderId="12" xfId="0" applyFont="1" applyBorder="1" applyAlignment="1">
      <alignment vertical="top" wrapText="1"/>
    </xf>
    <xf numFmtId="0" fontId="9" fillId="2" borderId="13" xfId="0" applyFont="1" applyBorder="1" applyAlignment="1">
      <alignment vertical="top" wrapText="1"/>
    </xf>
    <xf numFmtId="0" fontId="4" fillId="2" borderId="0" xfId="0" applyFont="1" applyAlignment="1">
      <alignment horizontal="left" vertical="top" wrapText="1"/>
    </xf>
    <xf numFmtId="0" fontId="1" fillId="3" borderId="5" xfId="1" applyBorder="1" applyAlignment="1">
      <protection locked="0"/>
    </xf>
    <xf numFmtId="0" fontId="1" fillId="3" borderId="2" xfId="1" applyBorder="1" applyProtection="1">
      <protection locked="0"/>
    </xf>
    <xf numFmtId="0" fontId="1" fillId="3" borderId="3" xfId="1" applyBorder="1" applyProtection="1">
      <protection locked="0"/>
    </xf>
    <xf numFmtId="0" fontId="1" fillId="4" borderId="29" xfId="1" applyFill="1" applyBorder="1" applyProtection="1">
      <protection locked="0"/>
    </xf>
    <xf numFmtId="0" fontId="1" fillId="4" borderId="30" xfId="1" applyFill="1" applyBorder="1" applyProtection="1">
      <protection locked="0"/>
    </xf>
    <xf numFmtId="0" fontId="1" fillId="4" borderId="31" xfId="1" applyFill="1" applyBorder="1" applyProtection="1">
      <protection locked="0"/>
    </xf>
    <xf numFmtId="0" fontId="1" fillId="6" borderId="32" xfId="1" applyFill="1" applyBorder="1" applyProtection="1">
      <protection locked="0"/>
    </xf>
    <xf numFmtId="0" fontId="1" fillId="6" borderId="30" xfId="1" applyFill="1" applyBorder="1" applyProtection="1">
      <protection locked="0"/>
    </xf>
    <xf numFmtId="0" fontId="1" fillId="6" borderId="33" xfId="1" applyFill="1" applyBorder="1" applyProtection="1">
      <protection locked="0"/>
    </xf>
    <xf numFmtId="0" fontId="1" fillId="4" borderId="27" xfId="1" applyFill="1" applyBorder="1" applyProtection="1">
      <protection locked="0"/>
    </xf>
    <xf numFmtId="0" fontId="1" fillId="4" borderId="17" xfId="1" applyFill="1" applyBorder="1" applyProtection="1">
      <protection locked="0"/>
    </xf>
    <xf numFmtId="0" fontId="1" fillId="4" borderId="18" xfId="1" applyFill="1" applyBorder="1" applyProtection="1">
      <protection locked="0"/>
    </xf>
    <xf numFmtId="0" fontId="1" fillId="6" borderId="16" xfId="1" applyFill="1" applyBorder="1" applyProtection="1">
      <protection locked="0"/>
    </xf>
    <xf numFmtId="0" fontId="1" fillId="6" borderId="17" xfId="1" applyFill="1" applyBorder="1" applyProtection="1">
      <protection locked="0"/>
    </xf>
    <xf numFmtId="0" fontId="1" fillId="6" borderId="28" xfId="1" applyFill="1" applyBorder="1" applyProtection="1">
      <protection locked="0"/>
    </xf>
    <xf numFmtId="0" fontId="1" fillId="4" borderId="22" xfId="1" applyFill="1" applyBorder="1" applyProtection="1">
      <protection locked="0"/>
    </xf>
    <xf numFmtId="0" fontId="1" fillId="4" borderId="23" xfId="1" applyFill="1" applyBorder="1" applyProtection="1">
      <protection locked="0"/>
    </xf>
    <xf numFmtId="0" fontId="1" fillId="4" borderId="24" xfId="1" applyFill="1" applyBorder="1" applyProtection="1">
      <protection locked="0"/>
    </xf>
    <xf numFmtId="0" fontId="1" fillId="6" borderId="25" xfId="1" applyFill="1" applyBorder="1" applyProtection="1">
      <protection locked="0"/>
    </xf>
    <xf numFmtId="0" fontId="1" fillId="6" borderId="23" xfId="1" applyFill="1" applyBorder="1" applyProtection="1">
      <protection locked="0"/>
    </xf>
    <xf numFmtId="0" fontId="1" fillId="6" borderId="26" xfId="1" applyFill="1" applyBorder="1" applyProtection="1">
      <protection locked="0"/>
    </xf>
    <xf numFmtId="0" fontId="9" fillId="2" borderId="15" xfId="0" applyFont="1" applyBorder="1" applyAlignment="1">
      <alignment horizontal="left"/>
    </xf>
    <xf numFmtId="0" fontId="9" fillId="2" borderId="0" xfId="0" applyFont="1"/>
    <xf numFmtId="0" fontId="1" fillId="4" borderId="2" xfId="1" applyFill="1" applyBorder="1" applyAlignment="1" applyProtection="1">
      <alignment horizontal="left"/>
      <protection locked="0"/>
    </xf>
    <xf numFmtId="0" fontId="1" fillId="4" borderId="4" xfId="1" applyFill="1" applyBorder="1" applyAlignment="1" applyProtection="1">
      <alignment horizontal="left"/>
      <protection locked="0"/>
    </xf>
    <xf numFmtId="0" fontId="7" fillId="0" borderId="0" xfId="1" applyFont="1" applyFill="1" applyBorder="1" applyAlignment="1" applyProtection="1">
      <alignment horizontal="center"/>
      <protection locked="0"/>
    </xf>
    <xf numFmtId="0" fontId="1" fillId="4" borderId="1" xfId="1" applyFill="1" applyBorder="1" applyAlignment="1" applyProtection="1">
      <alignment horizontal="left"/>
      <protection locked="0"/>
    </xf>
  </cellXfs>
  <cellStyles count="4">
    <cellStyle name="Data" xfId="1"/>
    <cellStyle name="Normal" xfId="0" builtinId="0"/>
    <cellStyle name="Percent" xfId="3" builtinId="5"/>
    <cellStyle name="Result" xfId="2"/>
  </cellStyles>
  <dxfs count="2">
    <dxf>
      <font>
        <color rgb="FFCCFFFF"/>
      </font>
    </dxf>
    <dxf>
      <font>
        <color rgb="FFCCFFFF"/>
      </font>
    </dxf>
  </dxfs>
  <tableStyles count="0" defaultTableStyle="TableStyleMedium2" defaultPivotStyle="PivotStyleLight16"/>
  <colors>
    <mruColors>
      <color rgb="FFCCFFFF"/>
      <color rgb="FF33CCCC"/>
      <color rgb="FF99CCFF"/>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 of members for whom self-reported race/ethnicity is captured</a:t>
            </a:r>
          </a:p>
        </c:rich>
      </c:tx>
      <c:layout>
        <c:manualLayout>
          <c:xMode val="edge"/>
          <c:yMode val="edge"/>
          <c:x val="0.15527728085867618"/>
          <c:y val="4.4895447671690042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v>Values</c:v>
          </c:tx>
          <c:spPr>
            <a:ln w="38100">
              <a:solidFill>
                <a:srgbClr val="000080"/>
              </a:solidFill>
              <a:prstDash val="solid"/>
            </a:ln>
          </c:spPr>
          <c:marker>
            <c:symbol val="circle"/>
            <c:size val="9"/>
            <c:spPr>
              <a:solidFill>
                <a:srgbClr val="000080"/>
              </a:solidFill>
              <a:ln>
                <a:solidFill>
                  <a:srgbClr val="000080"/>
                </a:solidFill>
                <a:prstDash val="solid"/>
              </a:ln>
            </c:spPr>
          </c:marker>
          <c:cat>
            <c:numRef>
              <c:f>'19.2.2.1'!$B$9:$B$13</c:f>
              <c:numCache>
                <c:formatCode>m/d/yyyy</c:formatCode>
                <c:ptCount val="5"/>
                <c:pt idx="0">
                  <c:v>42492</c:v>
                </c:pt>
                <c:pt idx="1">
                  <c:v>42857</c:v>
                </c:pt>
                <c:pt idx="2">
                  <c:v>43222</c:v>
                </c:pt>
                <c:pt idx="3">
                  <c:v>43587</c:v>
                </c:pt>
                <c:pt idx="4">
                  <c:v>43953</c:v>
                </c:pt>
              </c:numCache>
            </c:numRef>
          </c:cat>
          <c:val>
            <c:numRef>
              <c:f>'19.2.2.1'!$C$9:$C$13</c:f>
              <c:numCache>
                <c:formatCode>General</c:formatCode>
                <c:ptCount val="5"/>
              </c:numCache>
            </c:numRef>
          </c:val>
          <c:smooth val="0"/>
          <c:extLst/>
        </c:ser>
        <c:ser>
          <c:idx val="3"/>
          <c:order val="1"/>
          <c:tx>
            <c:strRef>
              <c:f>'19.2.2.1'!$B$8</c:f>
              <c:strCache>
                <c:ptCount val="1"/>
                <c:pt idx="0">
                  <c:v>Date / Observation</c:v>
                </c:pt>
              </c:strCache>
            </c:strRef>
          </c:tx>
          <c:cat>
            <c:numRef>
              <c:f>'19.2.2.1'!$B$9:$B$13</c:f>
              <c:numCache>
                <c:formatCode>m/d/yyyy</c:formatCode>
                <c:ptCount val="5"/>
                <c:pt idx="0">
                  <c:v>42492</c:v>
                </c:pt>
                <c:pt idx="1">
                  <c:v>42857</c:v>
                </c:pt>
                <c:pt idx="2">
                  <c:v>43222</c:v>
                </c:pt>
                <c:pt idx="3">
                  <c:v>43587</c:v>
                </c:pt>
                <c:pt idx="4">
                  <c:v>43953</c:v>
                </c:pt>
              </c:numCache>
            </c:numRef>
          </c:cat>
          <c:val>
            <c:numLit>
              <c:formatCode>General</c:formatCode>
              <c:ptCount val="1"/>
              <c:pt idx="0">
                <c:v>1</c:v>
              </c:pt>
            </c:numLit>
          </c:val>
          <c:smooth val="0"/>
        </c:ser>
        <c:ser>
          <c:idx val="1"/>
          <c:order val="2"/>
          <c:tx>
            <c:strRef>
              <c:f>'19.2.2.1'!$D$8</c:f>
              <c:strCache>
                <c:ptCount val="1"/>
                <c:pt idx="0">
                  <c:v>Goal</c:v>
                </c:pt>
              </c:strCache>
            </c:strRef>
          </c:tx>
          <c:val>
            <c:numRef>
              <c:f>'19.2.2.1'!$D$9:$D$13</c:f>
              <c:numCache>
                <c:formatCode>General</c:formatCode>
                <c:ptCount val="5"/>
                <c:pt idx="0">
                  <c:v>80</c:v>
                </c:pt>
                <c:pt idx="1">
                  <c:v>80</c:v>
                </c:pt>
                <c:pt idx="2">
                  <c:v>80</c:v>
                </c:pt>
                <c:pt idx="3">
                  <c:v>80</c:v>
                </c:pt>
                <c:pt idx="4">
                  <c:v>80</c:v>
                </c:pt>
              </c:numCache>
            </c:numRef>
          </c:val>
          <c:smooth val="0"/>
        </c:ser>
        <c:dLbls>
          <c:showLegendKey val="0"/>
          <c:showVal val="0"/>
          <c:showCatName val="0"/>
          <c:showSerName val="0"/>
          <c:showPercent val="0"/>
          <c:showBubbleSize val="0"/>
        </c:dLbls>
        <c:marker val="1"/>
        <c:smooth val="0"/>
        <c:axId val="185265600"/>
        <c:axId val="185266160"/>
      </c:lineChart>
      <c:catAx>
        <c:axId val="18526560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266160"/>
        <c:crosses val="autoZero"/>
        <c:auto val="0"/>
        <c:lblAlgn val="ctr"/>
        <c:lblOffset val="100"/>
        <c:tickLblSkip val="1"/>
        <c:tickMarkSkip val="1"/>
        <c:noMultiLvlLbl val="0"/>
      </c:catAx>
      <c:valAx>
        <c:axId val="185266160"/>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26560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'19.2.6.4'!$C$5</c:f>
          <c:strCache>
            <c:ptCount val="1"/>
            <c:pt idx="0">
              <c:v>Percentage of hospitals with reimbursement at risk for quality performance</c:v>
            </c:pt>
          </c:strCache>
        </c:strRef>
      </c:tx>
      <c:layout>
        <c:manualLayout>
          <c:xMode val="edge"/>
          <c:yMode val="edge"/>
          <c:x val="0.11044732109738521"/>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'19.2.6.4'!$E$11</c:f>
              <c:strCache>
                <c:ptCount val="1"/>
                <c:pt idx="0">
                  <c:v>%</c:v>
                </c:pt>
              </c:strCache>
            </c:strRef>
          </c:tx>
          <c:cat>
            <c:numRef>
              <c:f>'19.2.6.4'!$B$12:$B$16</c:f>
              <c:numCache>
                <c:formatCode>m/d/yyyy</c:formatCode>
                <c:ptCount val="5"/>
                <c:pt idx="0">
                  <c:v>42492</c:v>
                </c:pt>
                <c:pt idx="1">
                  <c:v>42857</c:v>
                </c:pt>
                <c:pt idx="2">
                  <c:v>43222</c:v>
                </c:pt>
                <c:pt idx="3">
                  <c:v>43587</c:v>
                </c:pt>
                <c:pt idx="4">
                  <c:v>43953</c:v>
                </c:pt>
              </c:numCache>
            </c:numRef>
          </c:cat>
          <c:val>
            <c:numRef>
              <c:f>'19.2.6.4'!$E$12:$E$16</c:f>
              <c:numCache>
                <c:formatCode>0%</c:formatCode>
                <c:ptCount val="5"/>
                <c:pt idx="0">
                  <c:v>0</c:v>
                </c:pt>
              </c:numCache>
            </c:numRef>
          </c:val>
          <c:smooth val="0"/>
        </c:ser>
        <c:ser>
          <c:idx val="1"/>
          <c:order val="1"/>
          <c:tx>
            <c:strRef>
              <c:f>'19.2.6.4'!$B$11</c:f>
              <c:strCache>
                <c:ptCount val="1"/>
                <c:pt idx="0">
                  <c:v>Date / Observation</c:v>
                </c:pt>
              </c:strCache>
            </c:strRef>
          </c:tx>
          <c:cat>
            <c:numRef>
              <c:f>'19.2.6.4'!$B$12:$B$16</c:f>
              <c:numCache>
                <c:formatCode>m/d/yyyy</c:formatCode>
                <c:ptCount val="5"/>
                <c:pt idx="0">
                  <c:v>42492</c:v>
                </c:pt>
                <c:pt idx="1">
                  <c:v>42857</c:v>
                </c:pt>
                <c:pt idx="2">
                  <c:v>43222</c:v>
                </c:pt>
                <c:pt idx="3">
                  <c:v>43587</c:v>
                </c:pt>
                <c:pt idx="4">
                  <c:v>43953</c:v>
                </c:pt>
              </c:numCache>
            </c:numRef>
          </c:cat>
          <c:val>
            <c:numRef>
              <c:f>'19.2.6.4'!$B$12:$B$16</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86624608"/>
        <c:axId val="186528032"/>
      </c:lineChart>
      <c:catAx>
        <c:axId val="18662460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528032"/>
        <c:crosses val="autoZero"/>
        <c:auto val="0"/>
        <c:lblAlgn val="ctr"/>
        <c:lblOffset val="100"/>
        <c:tickLblSkip val="1"/>
        <c:tickMarkSkip val="1"/>
        <c:noMultiLvlLbl val="0"/>
      </c:catAx>
      <c:valAx>
        <c:axId val="186528032"/>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6246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(HMO)'!$C$5</c:f>
          <c:strCache>
            <c:ptCount val="1"/>
            <c:pt idx="0">
              <c:v>Percentage of members with PCP (Selected or Assigned)</c:v>
            </c:pt>
          </c:strCache>
        </c:strRef>
      </c:tx>
      <c:layout>
        <c:manualLayout>
          <c:xMode val="edge"/>
          <c:yMode val="edge"/>
          <c:x val="0.16053676653566784"/>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(HMO)'!$E$10</c:f>
              <c:strCache>
                <c:ptCount val="1"/>
                <c:pt idx="0">
                  <c:v>%</c:v>
                </c:pt>
              </c:strCache>
            </c:strRef>
          </c:tx>
          <c:cat>
            <c:numRef>
              <c:f>'19.2.3.1 (HMO)'!$B$11:$B$15</c:f>
              <c:numCache>
                <c:formatCode>m/d/yyyy</c:formatCode>
                <c:ptCount val="5"/>
                <c:pt idx="0">
                  <c:v>42492</c:v>
                </c:pt>
                <c:pt idx="1">
                  <c:v>42857</c:v>
                </c:pt>
                <c:pt idx="2">
                  <c:v>43222</c:v>
                </c:pt>
                <c:pt idx="3">
                  <c:v>43587</c:v>
                </c:pt>
                <c:pt idx="4">
                  <c:v>43953</c:v>
                </c:pt>
              </c:numCache>
            </c:numRef>
          </c:cat>
          <c:val>
            <c:numRef>
              <c:f>'19.2.3.1 (HMO)'!$E$11:$E$15</c:f>
              <c:numCache>
                <c:formatCode>0%</c:formatCode>
                <c:ptCount val="5"/>
                <c:pt idx="0">
                  <c:v>0</c:v>
                </c:pt>
              </c:numCache>
            </c:numRef>
          </c:val>
          <c:smooth val="0"/>
        </c:ser>
        <c:ser>
          <c:idx val="1"/>
          <c:order val="1"/>
          <c:tx>
            <c:strRef>
              <c:f>'19.2.3.1 (HMO)'!$B$10</c:f>
              <c:strCache>
                <c:ptCount val="1"/>
                <c:pt idx="0">
                  <c:v>Date / Observation</c:v>
                </c:pt>
              </c:strCache>
            </c:strRef>
          </c:tx>
          <c:cat>
            <c:numRef>
              <c:f>'19.2.3.1 (HMO)'!$B$11:$B$15</c:f>
              <c:numCache>
                <c:formatCode>m/d/yyyy</c:formatCode>
                <c:ptCount val="5"/>
                <c:pt idx="0">
                  <c:v>42492</c:v>
                </c:pt>
                <c:pt idx="1">
                  <c:v>42857</c:v>
                </c:pt>
                <c:pt idx="2">
                  <c:v>43222</c:v>
                </c:pt>
                <c:pt idx="3">
                  <c:v>43587</c:v>
                </c:pt>
                <c:pt idx="4">
                  <c:v>43953</c:v>
                </c:pt>
              </c:numCache>
            </c:numRef>
          </c:cat>
          <c:val>
            <c:numRef>
              <c:f>'19.2.3.1 (HMO)'!$B$11:$B$15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85376640"/>
        <c:axId val="185377200"/>
      </c:lineChart>
      <c:catAx>
        <c:axId val="185376640"/>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377200"/>
        <c:crosses val="autoZero"/>
        <c:auto val="0"/>
        <c:lblAlgn val="ctr"/>
        <c:lblOffset val="100"/>
        <c:tickLblSkip val="1"/>
        <c:tickMarkSkip val="1"/>
        <c:noMultiLvlLbl val="0"/>
      </c:catAx>
      <c:valAx>
        <c:axId val="185377200"/>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3766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(PPO)'!$C$5</c:f>
          <c:strCache>
            <c:ptCount val="1"/>
            <c:pt idx="0">
              <c:v>Percentage of members with PCP (Selected or Assigned)</c:v>
            </c:pt>
          </c:strCache>
        </c:strRef>
      </c:tx>
      <c:layout>
        <c:manualLayout>
          <c:xMode val="edge"/>
          <c:yMode val="edge"/>
          <c:x val="0.16053676653566784"/>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(PPO)'!$E$10</c:f>
              <c:strCache>
                <c:ptCount val="1"/>
                <c:pt idx="0">
                  <c:v>%</c:v>
                </c:pt>
              </c:strCache>
            </c:strRef>
          </c:tx>
          <c:cat>
            <c:numRef>
              <c:f>'19.2.3.1 (PPO)'!$B$11:$B$15</c:f>
              <c:numCache>
                <c:formatCode>m/d/yyyy</c:formatCode>
                <c:ptCount val="5"/>
                <c:pt idx="0">
                  <c:v>42492</c:v>
                </c:pt>
                <c:pt idx="1">
                  <c:v>42857</c:v>
                </c:pt>
                <c:pt idx="2">
                  <c:v>43222</c:v>
                </c:pt>
                <c:pt idx="3">
                  <c:v>43587</c:v>
                </c:pt>
                <c:pt idx="4">
                  <c:v>43953</c:v>
                </c:pt>
              </c:numCache>
            </c:numRef>
          </c:cat>
          <c:val>
            <c:numRef>
              <c:f>'19.2.3.1 (PPO)'!$E$11:$E$15</c:f>
              <c:numCache>
                <c:formatCode>0%</c:formatCode>
                <c:ptCount val="5"/>
                <c:pt idx="0">
                  <c:v>0</c:v>
                </c:pt>
              </c:numCache>
            </c:numRef>
          </c:val>
          <c:smooth val="0"/>
        </c:ser>
        <c:ser>
          <c:idx val="1"/>
          <c:order val="1"/>
          <c:tx>
            <c:strRef>
              <c:f>'19.2.3.1 (PPO)'!$B$10</c:f>
              <c:strCache>
                <c:ptCount val="1"/>
                <c:pt idx="0">
                  <c:v>Date / Observation</c:v>
                </c:pt>
              </c:strCache>
            </c:strRef>
          </c:tx>
          <c:cat>
            <c:numRef>
              <c:f>'19.2.3.1 (PPO)'!$B$11:$B$15</c:f>
              <c:numCache>
                <c:formatCode>m/d/yyyy</c:formatCode>
                <c:ptCount val="5"/>
                <c:pt idx="0">
                  <c:v>42492</c:v>
                </c:pt>
                <c:pt idx="1">
                  <c:v>42857</c:v>
                </c:pt>
                <c:pt idx="2">
                  <c:v>43222</c:v>
                </c:pt>
                <c:pt idx="3">
                  <c:v>43587</c:v>
                </c:pt>
                <c:pt idx="4">
                  <c:v>43953</c:v>
                </c:pt>
              </c:numCache>
            </c:numRef>
          </c:cat>
          <c:val>
            <c:numRef>
              <c:f>'19.2.3.1 (PPO)'!$B$11:$B$15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85614272"/>
        <c:axId val="185614832"/>
      </c:lineChart>
      <c:catAx>
        <c:axId val="18561427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614832"/>
        <c:crosses val="autoZero"/>
        <c:auto val="0"/>
        <c:lblAlgn val="ctr"/>
        <c:lblOffset val="100"/>
        <c:tickLblSkip val="1"/>
        <c:tickMarkSkip val="1"/>
        <c:noMultiLvlLbl val="0"/>
      </c:catAx>
      <c:valAx>
        <c:axId val="185614832"/>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61427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'19.2.3.1 (EPO)'!$C$5</c:f>
          <c:strCache>
            <c:ptCount val="1"/>
            <c:pt idx="0">
              <c:v>Percentage of members with PCP (Selected or Assigned)</c:v>
            </c:pt>
          </c:strCache>
        </c:strRef>
      </c:tx>
      <c:layout>
        <c:manualLayout>
          <c:xMode val="edge"/>
          <c:yMode val="edge"/>
          <c:x val="0.16053676653566784"/>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'19.2.3.1 (EPO)'!$E$10</c:f>
              <c:strCache>
                <c:ptCount val="1"/>
                <c:pt idx="0">
                  <c:v>%</c:v>
                </c:pt>
              </c:strCache>
            </c:strRef>
          </c:tx>
          <c:cat>
            <c:numRef>
              <c:f>'19.2.3.1 (EPO)'!$B$11:$B$15</c:f>
              <c:numCache>
                <c:formatCode>m/d/yyyy</c:formatCode>
                <c:ptCount val="5"/>
                <c:pt idx="0">
                  <c:v>42492</c:v>
                </c:pt>
                <c:pt idx="1">
                  <c:v>42857</c:v>
                </c:pt>
                <c:pt idx="2">
                  <c:v>43222</c:v>
                </c:pt>
                <c:pt idx="3">
                  <c:v>43587</c:v>
                </c:pt>
                <c:pt idx="4">
                  <c:v>43953</c:v>
                </c:pt>
              </c:numCache>
            </c:numRef>
          </c:cat>
          <c:val>
            <c:numRef>
              <c:f>'19.2.3.1 (EPO)'!$E$11:$E$15</c:f>
              <c:numCache>
                <c:formatCode>0%</c:formatCode>
                <c:ptCount val="5"/>
                <c:pt idx="0">
                  <c:v>0</c:v>
                </c:pt>
              </c:numCache>
            </c:numRef>
          </c:val>
          <c:smooth val="0"/>
        </c:ser>
        <c:ser>
          <c:idx val="1"/>
          <c:order val="1"/>
          <c:tx>
            <c:strRef>
              <c:f>'19.2.3.1 (EPO)'!$B$10</c:f>
              <c:strCache>
                <c:ptCount val="1"/>
                <c:pt idx="0">
                  <c:v>Date / Observation</c:v>
                </c:pt>
              </c:strCache>
            </c:strRef>
          </c:tx>
          <c:cat>
            <c:numRef>
              <c:f>'19.2.3.1 (EPO)'!$B$11:$B$15</c:f>
              <c:numCache>
                <c:formatCode>m/d/yyyy</c:formatCode>
                <c:ptCount val="5"/>
                <c:pt idx="0">
                  <c:v>42492</c:v>
                </c:pt>
                <c:pt idx="1">
                  <c:v>42857</c:v>
                </c:pt>
                <c:pt idx="2">
                  <c:v>43222</c:v>
                </c:pt>
                <c:pt idx="3">
                  <c:v>43587</c:v>
                </c:pt>
                <c:pt idx="4">
                  <c:v>43953</c:v>
                </c:pt>
              </c:numCache>
            </c:numRef>
          </c:cat>
          <c:val>
            <c:numRef>
              <c:f>'19.2.3.1 (EPO)'!$B$11:$B$15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85618752"/>
        <c:axId val="185619312"/>
      </c:lineChart>
      <c:catAx>
        <c:axId val="185618752"/>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619312"/>
        <c:crosses val="autoZero"/>
        <c:auto val="0"/>
        <c:lblAlgn val="ctr"/>
        <c:lblOffset val="100"/>
        <c:tickLblSkip val="1"/>
        <c:tickMarkSkip val="1"/>
        <c:noMultiLvlLbl val="0"/>
      </c:catAx>
      <c:valAx>
        <c:axId val="185619312"/>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6187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'19.2.3.3'!$C$5</c:f>
          <c:strCache>
            <c:ptCount val="1"/>
            <c:pt idx="0">
              <c:v>Percentage of members obtaining their care in a recognized PCMH</c:v>
            </c:pt>
          </c:strCache>
        </c:strRef>
      </c:tx>
      <c:layout>
        <c:manualLayout>
          <c:xMode val="edge"/>
          <c:yMode val="edge"/>
          <c:x val="0.11998816784753426"/>
          <c:y val="3.606531484449399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'19.2.3.3'!$E$10</c:f>
              <c:strCache>
                <c:ptCount val="1"/>
                <c:pt idx="0">
                  <c:v>%</c:v>
                </c:pt>
              </c:strCache>
            </c:strRef>
          </c:tx>
          <c:cat>
            <c:numRef>
              <c:f>'19.2.3.3'!$B$11:$B$14</c:f>
              <c:numCache>
                <c:formatCode>m/d/yyyy</c:formatCode>
                <c:ptCount val="4"/>
                <c:pt idx="0">
                  <c:v>42857</c:v>
                </c:pt>
                <c:pt idx="1">
                  <c:v>43222</c:v>
                </c:pt>
                <c:pt idx="2">
                  <c:v>43587</c:v>
                </c:pt>
                <c:pt idx="3">
                  <c:v>43953</c:v>
                </c:pt>
              </c:numCache>
            </c:numRef>
          </c:cat>
          <c:val>
            <c:numRef>
              <c:f>'19.2.3.3'!$E$11:$E$14</c:f>
              <c:numCache>
                <c:formatCode>0%</c:formatCode>
                <c:ptCount val="4"/>
              </c:numCache>
            </c:numRef>
          </c:val>
          <c:smooth val="0"/>
        </c:ser>
        <c:ser>
          <c:idx val="1"/>
          <c:order val="1"/>
          <c:tx>
            <c:strRef>
              <c:f>'19.2.3.3'!$B$10</c:f>
              <c:strCache>
                <c:ptCount val="1"/>
                <c:pt idx="0">
                  <c:v>Date / Observation</c:v>
                </c:pt>
              </c:strCache>
            </c:strRef>
          </c:tx>
          <c:cat>
            <c:numRef>
              <c:f>'19.2.3.3'!$B$11:$B$14</c:f>
              <c:numCache>
                <c:formatCode>m/d/yyyy</c:formatCode>
                <c:ptCount val="4"/>
                <c:pt idx="0">
                  <c:v>42857</c:v>
                </c:pt>
                <c:pt idx="1">
                  <c:v>43222</c:v>
                </c:pt>
                <c:pt idx="2">
                  <c:v>43587</c:v>
                </c:pt>
                <c:pt idx="3">
                  <c:v>43953</c:v>
                </c:pt>
              </c:numCache>
            </c:numRef>
          </c:cat>
          <c:val>
            <c:numRef>
              <c:f>'19.2.3.3'!$B$11:$B$14</c:f>
              <c:numCache>
                <c:formatCode>m/d/yyyy</c:formatCode>
                <c:ptCount val="4"/>
                <c:pt idx="0">
                  <c:v>42857</c:v>
                </c:pt>
                <c:pt idx="1">
                  <c:v>43222</c:v>
                </c:pt>
                <c:pt idx="2">
                  <c:v>43587</c:v>
                </c:pt>
                <c:pt idx="3">
                  <c:v>43953</c:v>
                </c:pt>
              </c:numCache>
            </c:numRef>
          </c:val>
          <c:smooth val="0"/>
        </c:ser>
        <c:dLbls>
          <c:showLegendKey val="0"/>
          <c:showVal val="0"/>
          <c:showCatName val="0"/>
          <c:showSerName val="0"/>
          <c:showPercent val="0"/>
          <c:showBubbleSize val="0"/>
        </c:dLbls>
        <c:marker val="1"/>
        <c:smooth val="0"/>
        <c:axId val="184126848"/>
        <c:axId val="184127408"/>
      </c:lineChart>
      <c:catAx>
        <c:axId val="18412684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4127408"/>
        <c:crosses val="autoZero"/>
        <c:auto val="0"/>
        <c:lblAlgn val="ctr"/>
        <c:lblOffset val="100"/>
        <c:tickLblSkip val="1"/>
        <c:tickMarkSkip val="1"/>
        <c:noMultiLvlLbl val="0"/>
      </c:catAx>
      <c:valAx>
        <c:axId val="184127408"/>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412684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Number of providers paid using payment strategies</a:t>
            </a:r>
            <a:r>
              <a:rPr lang="en-US" baseline="0"/>
              <a:t> to incentivize adoption of PCMH</a:t>
            </a:r>
          </a:p>
        </c:rich>
      </c:tx>
      <c:layout>
        <c:manualLayout>
          <c:xMode val="edge"/>
          <c:yMode val="edge"/>
          <c:x val="0.13976004226967537"/>
          <c:y val="4.4895343964357397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1"/>
          <c:order val="0"/>
          <c:tx>
            <c:strRef>
              <c:f>'19.2.3.4'!$C$20</c:f>
              <c:strCache>
                <c:ptCount val="1"/>
                <c:pt idx="0">
                  <c:v>Strategy 1</c:v>
                </c:pt>
              </c:strCache>
            </c:strRef>
          </c:tx>
          <c:spPr>
            <a:ln>
              <a:solidFill>
                <a:schemeClr val="accent1"/>
              </a:solidFill>
            </a:ln>
          </c:spPr>
          <c:marker>
            <c:spPr>
              <a:solidFill>
                <a:schemeClr val="accent1"/>
              </a:solidFill>
              <a:ln>
                <a:solidFill>
                  <a:schemeClr val="accent1"/>
                </a:solidFill>
              </a:ln>
            </c:spPr>
          </c:marker>
          <c:val>
            <c:numRef>
              <c:f>'19.2.3.4'!$C$21:$C$25</c:f>
              <c:numCache>
                <c:formatCode>General</c:formatCode>
                <c:ptCount val="5"/>
              </c:numCache>
            </c:numRef>
          </c:val>
          <c:smooth val="0"/>
        </c:ser>
        <c:ser>
          <c:idx val="3"/>
          <c:order val="1"/>
          <c:tx>
            <c:strRef>
              <c:f>'19.2.3.4'!$D$20</c:f>
              <c:strCache>
                <c:ptCount val="1"/>
                <c:pt idx="0">
                  <c:v>Strategy 2</c:v>
                </c:pt>
              </c:strCache>
            </c:strRef>
          </c:tx>
          <c:spPr>
            <a:ln>
              <a:solidFill>
                <a:schemeClr val="accent2"/>
              </a:solidFill>
            </a:ln>
          </c:spPr>
          <c:marker>
            <c:spPr>
              <a:solidFill>
                <a:schemeClr val="accent2"/>
              </a:solidFill>
              <a:ln>
                <a:solidFill>
                  <a:schemeClr val="accent2"/>
                </a:solidFill>
              </a:ln>
            </c:spPr>
          </c:marker>
          <c:cat>
            <c:numRef>
              <c:f>'19.2.3.4'!$B$21:$B$25</c:f>
              <c:numCache>
                <c:formatCode>m/d/yyyy</c:formatCode>
                <c:ptCount val="5"/>
                <c:pt idx="0">
                  <c:v>42492</c:v>
                </c:pt>
                <c:pt idx="1">
                  <c:v>42857</c:v>
                </c:pt>
                <c:pt idx="2">
                  <c:v>43222</c:v>
                </c:pt>
                <c:pt idx="3">
                  <c:v>43587</c:v>
                </c:pt>
                <c:pt idx="4">
                  <c:v>43953</c:v>
                </c:pt>
              </c:numCache>
            </c:numRef>
          </c:cat>
          <c:val>
            <c:numRef>
              <c:f>'19.2.3.4'!$D$21:$D$25</c:f>
              <c:numCache>
                <c:formatCode>General</c:formatCode>
                <c:ptCount val="5"/>
              </c:numCache>
            </c:numRef>
          </c:val>
          <c:smooth val="0"/>
        </c:ser>
        <c:ser>
          <c:idx val="0"/>
          <c:order val="2"/>
          <c:tx>
            <c:strRef>
              <c:f>'19.2.3.4'!$E$20</c:f>
              <c:strCache>
                <c:ptCount val="1"/>
                <c:pt idx="0">
                  <c:v>Strategy 3</c:v>
                </c:pt>
              </c:strCache>
            </c:strRef>
          </c:tx>
          <c:spPr>
            <a:ln>
              <a:solidFill>
                <a:schemeClr val="tx1">
                  <a:lumMod val="65000"/>
                  <a:lumOff val="35000"/>
                </a:schemeClr>
              </a:solidFill>
            </a:ln>
          </c:spPr>
          <c:marker>
            <c:spPr>
              <a:solidFill>
                <a:schemeClr val="tx1">
                  <a:lumMod val="65000"/>
                  <a:lumOff val="35000"/>
                </a:schemeClr>
              </a:solidFill>
              <a:ln>
                <a:solidFill>
                  <a:schemeClr val="tx1">
                    <a:lumMod val="65000"/>
                    <a:lumOff val="35000"/>
                  </a:schemeClr>
                </a:solidFill>
              </a:ln>
            </c:spPr>
          </c:marker>
          <c:val>
            <c:numRef>
              <c:f>'19.2.3.4'!$E$21:$E$25</c:f>
              <c:numCache>
                <c:formatCode>General</c:formatCode>
                <c:ptCount val="5"/>
              </c:numCache>
            </c:numRef>
          </c:val>
          <c:smooth val="0"/>
        </c:ser>
        <c:ser>
          <c:idx val="2"/>
          <c:order val="3"/>
          <c:tx>
            <c:strRef>
              <c:f>'19.2.3.4'!$F$20</c:f>
              <c:strCache>
                <c:ptCount val="1"/>
                <c:pt idx="0">
                  <c:v>Strategy 4</c:v>
                </c:pt>
              </c:strCache>
            </c:strRef>
          </c:tx>
          <c:spPr>
            <a:ln>
              <a:solidFill>
                <a:schemeClr val="accent4"/>
              </a:solidFill>
            </a:ln>
          </c:spPr>
          <c:marker>
            <c:spPr>
              <a:solidFill>
                <a:schemeClr val="accent4"/>
              </a:solidFill>
              <a:ln>
                <a:solidFill>
                  <a:schemeClr val="accent4"/>
                </a:solidFill>
              </a:ln>
            </c:spPr>
          </c:marker>
          <c:val>
            <c:numRef>
              <c:f>'19.2.3.4'!$F$21:$F$25</c:f>
              <c:numCache>
                <c:formatCode>General</c:formatCode>
                <c:ptCount val="5"/>
              </c:numCache>
            </c:numRef>
          </c:val>
          <c:smooth val="0"/>
        </c:ser>
        <c:dLbls>
          <c:showLegendKey val="0"/>
          <c:showVal val="0"/>
          <c:showCatName val="0"/>
          <c:showSerName val="0"/>
          <c:showPercent val="0"/>
          <c:showBubbleSize val="0"/>
        </c:dLbls>
        <c:marker val="1"/>
        <c:smooth val="0"/>
        <c:axId val="185761904"/>
        <c:axId val="185762464"/>
      </c:lineChart>
      <c:catAx>
        <c:axId val="1857619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762464"/>
        <c:crosses val="autoZero"/>
        <c:auto val="0"/>
        <c:lblAlgn val="ctr"/>
        <c:lblOffset val="100"/>
        <c:tickLblSkip val="1"/>
        <c:tickMarkSkip val="1"/>
        <c:noMultiLvlLbl val="0"/>
      </c:catAx>
      <c:valAx>
        <c:axId val="185762464"/>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761904"/>
        <c:crosses val="autoZero"/>
        <c:crossBetween val="between"/>
      </c:valAx>
      <c:spPr>
        <a:noFill/>
        <a:ln w="12700">
          <a:solidFill>
            <a:srgbClr val="808080"/>
          </a:solidFill>
          <a:prstDash val="solid"/>
        </a:ln>
      </c:spPr>
    </c:plotArea>
    <c:legend>
      <c:legendPos val="b"/>
      <c:layout/>
      <c:overlay val="0"/>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'19.2.5.1'!$C$5</c:f>
          <c:strCache>
            <c:ptCount val="1"/>
            <c:pt idx="0">
              <c:v>Percentage of all network hospitals reporting to the CMQCC's Maternal Data Center (MDC)</c:v>
            </c:pt>
          </c:strCache>
        </c:strRef>
      </c:tx>
      <c:layout>
        <c:manualLayout>
          <c:xMode val="edge"/>
          <c:yMode val="edge"/>
          <c:x val="0.11044732109738521"/>
          <c:y val="3.6065364710767087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strRef>
              <c:f>'19.2.5.1'!$E$10</c:f>
              <c:strCache>
                <c:ptCount val="1"/>
                <c:pt idx="0">
                  <c:v>%</c:v>
                </c:pt>
              </c:strCache>
            </c:strRef>
          </c:tx>
          <c:cat>
            <c:numRef>
              <c:f>'19.2.5.1'!$B$11:$B$15</c:f>
              <c:numCache>
                <c:formatCode>m/d/yyyy</c:formatCode>
                <c:ptCount val="5"/>
                <c:pt idx="0">
                  <c:v>42492</c:v>
                </c:pt>
                <c:pt idx="1">
                  <c:v>42857</c:v>
                </c:pt>
                <c:pt idx="2">
                  <c:v>43222</c:v>
                </c:pt>
                <c:pt idx="3">
                  <c:v>43587</c:v>
                </c:pt>
                <c:pt idx="4">
                  <c:v>43953</c:v>
                </c:pt>
              </c:numCache>
            </c:numRef>
          </c:cat>
          <c:val>
            <c:numRef>
              <c:f>'19.2.5.1'!$E$11:$E$15</c:f>
              <c:numCache>
                <c:formatCode>0%</c:formatCode>
                <c:ptCount val="5"/>
                <c:pt idx="0">
                  <c:v>0</c:v>
                </c:pt>
              </c:numCache>
            </c:numRef>
          </c:val>
          <c:smooth val="0"/>
        </c:ser>
        <c:ser>
          <c:idx val="1"/>
          <c:order val="1"/>
          <c:tx>
            <c:strRef>
              <c:f>'19.2.5.1'!$B$10</c:f>
              <c:strCache>
                <c:ptCount val="1"/>
                <c:pt idx="0">
                  <c:v>Date / Observation</c:v>
                </c:pt>
              </c:strCache>
            </c:strRef>
          </c:tx>
          <c:cat>
            <c:numRef>
              <c:f>'19.2.5.1'!$B$11:$B$15</c:f>
              <c:numCache>
                <c:formatCode>m/d/yyyy</c:formatCode>
                <c:ptCount val="5"/>
                <c:pt idx="0">
                  <c:v>42492</c:v>
                </c:pt>
                <c:pt idx="1">
                  <c:v>42857</c:v>
                </c:pt>
                <c:pt idx="2">
                  <c:v>43222</c:v>
                </c:pt>
                <c:pt idx="3">
                  <c:v>43587</c:v>
                </c:pt>
                <c:pt idx="4">
                  <c:v>43953</c:v>
                </c:pt>
              </c:numCache>
            </c:numRef>
          </c:cat>
          <c:val>
            <c:numRef>
              <c:f>'19.2.5.1'!$B$11:$B$15</c:f>
              <c:numCache>
                <c:formatCode>m/d/yyyy</c:formatCode>
                <c:ptCount val="5"/>
                <c:pt idx="0">
                  <c:v>42492</c:v>
                </c:pt>
                <c:pt idx="1">
                  <c:v>42857</c:v>
                </c:pt>
                <c:pt idx="2">
                  <c:v>43222</c:v>
                </c:pt>
                <c:pt idx="3">
                  <c:v>43587</c:v>
                </c:pt>
                <c:pt idx="4">
                  <c:v>43953</c:v>
                </c:pt>
              </c:numCache>
            </c:numRef>
          </c:val>
          <c:smooth val="0"/>
        </c:ser>
        <c:dLbls>
          <c:showLegendKey val="0"/>
          <c:showVal val="0"/>
          <c:showCatName val="0"/>
          <c:showSerName val="0"/>
          <c:showPercent val="0"/>
          <c:showBubbleSize val="0"/>
        </c:dLbls>
        <c:marker val="1"/>
        <c:smooth val="0"/>
        <c:axId val="186117104"/>
        <c:axId val="186117664"/>
      </c:lineChart>
      <c:catAx>
        <c:axId val="1861171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117664"/>
        <c:crosses val="autoZero"/>
        <c:auto val="0"/>
        <c:lblAlgn val="ctr"/>
        <c:lblOffset val="100"/>
        <c:tickLblSkip val="1"/>
        <c:tickMarkSkip val="1"/>
        <c:noMultiLvlLbl val="0"/>
      </c:catAx>
      <c:valAx>
        <c:axId val="186117664"/>
        <c:scaling>
          <c:orientation val="minMax"/>
          <c:max val="1"/>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1171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Number of network hospitals</a:t>
            </a:r>
            <a:r>
              <a:rPr lang="en-US" baseline="0"/>
              <a:t> paid using strategy</a:t>
            </a:r>
          </a:p>
        </c:rich>
      </c:tx>
      <c:layout>
        <c:manualLayout>
          <c:xMode val="edge"/>
          <c:yMode val="edge"/>
          <c:x val="0.2469303366539084"/>
          <c:y val="4.4895352786784005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1"/>
          <c:order val="0"/>
          <c:tx>
            <c:strRef>
              <c:f>'19.2.5.3'!$C$20</c:f>
              <c:strCache>
                <c:ptCount val="1"/>
                <c:pt idx="0">
                  <c:v>Strategy 1</c:v>
                </c:pt>
              </c:strCache>
            </c:strRef>
          </c:tx>
          <c:spPr>
            <a:ln>
              <a:solidFill>
                <a:schemeClr val="accent1"/>
              </a:solidFill>
            </a:ln>
          </c:spPr>
          <c:marker>
            <c:spPr>
              <a:solidFill>
                <a:schemeClr val="accent1"/>
              </a:solidFill>
              <a:ln>
                <a:solidFill>
                  <a:schemeClr val="accent1"/>
                </a:solidFill>
              </a:ln>
            </c:spPr>
          </c:marker>
          <c:val>
            <c:numRef>
              <c:f>'19.2.5.3'!$C$21:$C$25</c:f>
              <c:numCache>
                <c:formatCode>General</c:formatCode>
                <c:ptCount val="5"/>
              </c:numCache>
            </c:numRef>
          </c:val>
          <c:smooth val="0"/>
        </c:ser>
        <c:ser>
          <c:idx val="3"/>
          <c:order val="1"/>
          <c:tx>
            <c:strRef>
              <c:f>'19.2.5.3'!$D$20</c:f>
              <c:strCache>
                <c:ptCount val="1"/>
                <c:pt idx="0">
                  <c:v>Strategy 2</c:v>
                </c:pt>
              </c:strCache>
            </c:strRef>
          </c:tx>
          <c:spPr>
            <a:ln>
              <a:solidFill>
                <a:schemeClr val="accent2"/>
              </a:solidFill>
            </a:ln>
          </c:spPr>
          <c:marker>
            <c:spPr>
              <a:solidFill>
                <a:schemeClr val="accent2"/>
              </a:solidFill>
              <a:ln>
                <a:solidFill>
                  <a:schemeClr val="accent2"/>
                </a:solidFill>
              </a:ln>
            </c:spPr>
          </c:marker>
          <c:cat>
            <c:numRef>
              <c:f>'19.2.5.3'!$B$21:$B$25</c:f>
              <c:numCache>
                <c:formatCode>m/d/yyyy</c:formatCode>
                <c:ptCount val="5"/>
                <c:pt idx="0">
                  <c:v>42492</c:v>
                </c:pt>
                <c:pt idx="1">
                  <c:v>42857</c:v>
                </c:pt>
                <c:pt idx="2">
                  <c:v>43222</c:v>
                </c:pt>
                <c:pt idx="3">
                  <c:v>43587</c:v>
                </c:pt>
                <c:pt idx="4">
                  <c:v>43953</c:v>
                </c:pt>
              </c:numCache>
            </c:numRef>
          </c:cat>
          <c:val>
            <c:numRef>
              <c:f>'19.2.5.3'!$D$21:$D$25</c:f>
              <c:numCache>
                <c:formatCode>General</c:formatCode>
                <c:ptCount val="5"/>
              </c:numCache>
            </c:numRef>
          </c:val>
          <c:smooth val="0"/>
        </c:ser>
        <c:ser>
          <c:idx val="0"/>
          <c:order val="2"/>
          <c:tx>
            <c:strRef>
              <c:f>'19.2.5.3'!$E$20</c:f>
              <c:strCache>
                <c:ptCount val="1"/>
                <c:pt idx="0">
                  <c:v>Strategy 3</c:v>
                </c:pt>
              </c:strCache>
            </c:strRef>
          </c:tx>
          <c:spPr>
            <a:ln>
              <a:solidFill>
                <a:schemeClr val="tx1">
                  <a:lumMod val="65000"/>
                  <a:lumOff val="35000"/>
                </a:schemeClr>
              </a:solidFill>
            </a:ln>
          </c:spPr>
          <c:marker>
            <c:spPr>
              <a:solidFill>
                <a:schemeClr val="tx1">
                  <a:lumMod val="65000"/>
                  <a:lumOff val="35000"/>
                </a:schemeClr>
              </a:solidFill>
              <a:ln>
                <a:solidFill>
                  <a:schemeClr val="tx1">
                    <a:lumMod val="65000"/>
                    <a:lumOff val="35000"/>
                  </a:schemeClr>
                </a:solidFill>
              </a:ln>
            </c:spPr>
          </c:marker>
          <c:val>
            <c:numRef>
              <c:f>'19.2.5.3'!$E$21:$E$25</c:f>
              <c:numCache>
                <c:formatCode>General</c:formatCode>
                <c:ptCount val="5"/>
              </c:numCache>
            </c:numRef>
          </c:val>
          <c:smooth val="0"/>
        </c:ser>
        <c:ser>
          <c:idx val="2"/>
          <c:order val="3"/>
          <c:tx>
            <c:strRef>
              <c:f>'19.2.5.3'!$F$20</c:f>
              <c:strCache>
                <c:ptCount val="1"/>
                <c:pt idx="0">
                  <c:v>Strategy 4</c:v>
                </c:pt>
              </c:strCache>
            </c:strRef>
          </c:tx>
          <c:spPr>
            <a:ln>
              <a:solidFill>
                <a:schemeClr val="accent4"/>
              </a:solidFill>
            </a:ln>
          </c:spPr>
          <c:marker>
            <c:spPr>
              <a:solidFill>
                <a:schemeClr val="accent4"/>
              </a:solidFill>
              <a:ln>
                <a:solidFill>
                  <a:schemeClr val="accent4"/>
                </a:solidFill>
              </a:ln>
            </c:spPr>
          </c:marker>
          <c:val>
            <c:numRef>
              <c:f>'19.2.5.3'!$F$21:$F$25</c:f>
              <c:numCache>
                <c:formatCode>General</c:formatCode>
                <c:ptCount val="5"/>
              </c:numCache>
            </c:numRef>
          </c:val>
          <c:smooth val="0"/>
        </c:ser>
        <c:dLbls>
          <c:showLegendKey val="0"/>
          <c:showVal val="0"/>
          <c:showCatName val="0"/>
          <c:showSerName val="0"/>
          <c:showPercent val="0"/>
          <c:showBubbleSize val="0"/>
        </c:dLbls>
        <c:marker val="1"/>
        <c:smooth val="0"/>
        <c:axId val="186122704"/>
        <c:axId val="186123264"/>
      </c:lineChart>
      <c:catAx>
        <c:axId val="1861227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123264"/>
        <c:crosses val="autoZero"/>
        <c:auto val="0"/>
        <c:lblAlgn val="ctr"/>
        <c:lblOffset val="100"/>
        <c:tickLblSkip val="1"/>
        <c:tickMarkSkip val="1"/>
        <c:noMultiLvlLbl val="0"/>
      </c:catAx>
      <c:valAx>
        <c:axId val="186123264"/>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122704"/>
        <c:crosses val="autoZero"/>
        <c:crossBetween val="between"/>
      </c:valAx>
      <c:spPr>
        <a:noFill/>
        <a:ln w="12700">
          <a:solidFill>
            <a:srgbClr val="808080"/>
          </a:solidFill>
          <a:prstDash val="solid"/>
        </a:ln>
      </c:spPr>
    </c:plotArea>
    <c:legend>
      <c:legendPos val="b"/>
      <c:layout/>
      <c:overlay val="0"/>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Percent of hospital performance at risk for quality performance</a:t>
            </a:r>
          </a:p>
        </c:rich>
      </c:tx>
      <c:layout>
        <c:manualLayout>
          <c:xMode val="edge"/>
          <c:yMode val="edge"/>
          <c:x val="0.15527728085867618"/>
          <c:y val="4.4895447671690042E-2"/>
        </c:manualLayout>
      </c:layout>
      <c:overlay val="0"/>
      <c:spPr>
        <a:noFill/>
        <a:ln w="25400">
          <a:noFill/>
        </a:ln>
      </c:spPr>
    </c:title>
    <c:autoTitleDeleted val="0"/>
    <c:plotArea>
      <c:layout>
        <c:manualLayout>
          <c:layoutTarget val="inner"/>
          <c:xMode val="edge"/>
          <c:yMode val="edge"/>
          <c:x val="6.2611861488726286E-2"/>
          <c:y val="0.17880794701986755"/>
          <c:w val="0.90339971576590783"/>
          <c:h val="0.71192052980132448"/>
        </c:manualLayout>
      </c:layout>
      <c:lineChart>
        <c:grouping val="standard"/>
        <c:varyColors val="0"/>
        <c:ser>
          <c:idx val="0"/>
          <c:order val="0"/>
          <c:tx>
            <c:v>Values</c:v>
          </c:tx>
          <c:spPr>
            <a:ln w="38100">
              <a:solidFill>
                <a:srgbClr val="000080"/>
              </a:solidFill>
              <a:prstDash val="solid"/>
            </a:ln>
          </c:spPr>
          <c:marker>
            <c:symbol val="circle"/>
            <c:size val="9"/>
            <c:spPr>
              <a:solidFill>
                <a:srgbClr val="000080"/>
              </a:solidFill>
              <a:ln>
                <a:solidFill>
                  <a:srgbClr val="000080"/>
                </a:solidFill>
                <a:prstDash val="solid"/>
              </a:ln>
            </c:spPr>
          </c:marker>
          <c:cat>
            <c:numRef>
              <c:f>'19.2.6.3'!$B$13:$B$17</c:f>
              <c:numCache>
                <c:formatCode>m/d/yyyy</c:formatCode>
                <c:ptCount val="5"/>
                <c:pt idx="0">
                  <c:v>42492</c:v>
                </c:pt>
                <c:pt idx="1">
                  <c:v>42857</c:v>
                </c:pt>
                <c:pt idx="2">
                  <c:v>43222</c:v>
                </c:pt>
                <c:pt idx="3">
                  <c:v>43587</c:v>
                </c:pt>
                <c:pt idx="4">
                  <c:v>43953</c:v>
                </c:pt>
              </c:numCache>
            </c:numRef>
          </c:cat>
          <c:val>
            <c:numRef>
              <c:f>'19.2.6.3'!$C$13:$C$17</c:f>
              <c:numCache>
                <c:formatCode>General</c:formatCode>
                <c:ptCount val="5"/>
              </c:numCache>
            </c:numRef>
          </c:val>
          <c:smooth val="0"/>
          <c:extLst/>
        </c:ser>
        <c:ser>
          <c:idx val="3"/>
          <c:order val="1"/>
          <c:tx>
            <c:strRef>
              <c:f>'19.2.6.3'!$B$12</c:f>
              <c:strCache>
                <c:ptCount val="1"/>
                <c:pt idx="0">
                  <c:v>Date / Observation</c:v>
                </c:pt>
              </c:strCache>
            </c:strRef>
          </c:tx>
          <c:cat>
            <c:numRef>
              <c:f>'19.2.6.3'!$B$13:$B$17</c:f>
              <c:numCache>
                <c:formatCode>m/d/yyyy</c:formatCode>
                <c:ptCount val="5"/>
                <c:pt idx="0">
                  <c:v>42492</c:v>
                </c:pt>
                <c:pt idx="1">
                  <c:v>42857</c:v>
                </c:pt>
                <c:pt idx="2">
                  <c:v>43222</c:v>
                </c:pt>
                <c:pt idx="3">
                  <c:v>43587</c:v>
                </c:pt>
                <c:pt idx="4">
                  <c:v>43953</c:v>
                </c:pt>
              </c:numCache>
            </c:numRef>
          </c:cat>
          <c:val>
            <c:numLit>
              <c:formatCode>General</c:formatCode>
              <c:ptCount val="1"/>
              <c:pt idx="0">
                <c:v>1</c:v>
              </c:pt>
            </c:numLit>
          </c:val>
          <c:smooth val="0"/>
        </c:ser>
        <c:ser>
          <c:idx val="1"/>
          <c:order val="2"/>
          <c:tx>
            <c:strRef>
              <c:f>'19.2.6.3'!$D$12</c:f>
              <c:strCache>
                <c:ptCount val="1"/>
                <c:pt idx="0">
                  <c:v>Goal</c:v>
                </c:pt>
              </c:strCache>
            </c:strRef>
          </c:tx>
          <c:val>
            <c:numRef>
              <c:f>'19.2.6.3'!$D$13:$D$17</c:f>
              <c:numCache>
                <c:formatCode>General</c:formatCode>
                <c:ptCount val="5"/>
                <c:pt idx="0">
                  <c:v>2</c:v>
                </c:pt>
                <c:pt idx="1">
                  <c:v>2</c:v>
                </c:pt>
                <c:pt idx="2">
                  <c:v>2</c:v>
                </c:pt>
                <c:pt idx="3">
                  <c:v>4</c:v>
                </c:pt>
                <c:pt idx="4">
                  <c:v>4</c:v>
                </c:pt>
              </c:numCache>
            </c:numRef>
          </c:val>
          <c:smooth val="0"/>
        </c:ser>
        <c:dLbls>
          <c:showLegendKey val="0"/>
          <c:showVal val="0"/>
          <c:showCatName val="0"/>
          <c:showSerName val="0"/>
          <c:showPercent val="0"/>
          <c:showBubbleSize val="0"/>
        </c:dLbls>
        <c:marker val="1"/>
        <c:smooth val="0"/>
        <c:axId val="186620128"/>
        <c:axId val="186620688"/>
      </c:lineChart>
      <c:catAx>
        <c:axId val="186620128"/>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620688"/>
        <c:crosses val="autoZero"/>
        <c:auto val="0"/>
        <c:lblAlgn val="ctr"/>
        <c:lblOffset val="100"/>
        <c:tickLblSkip val="1"/>
        <c:tickMarkSkip val="1"/>
        <c:noMultiLvlLbl val="0"/>
      </c:catAx>
      <c:valAx>
        <c:axId val="186620688"/>
        <c:scaling>
          <c:orientation val="minMax"/>
        </c:scaling>
        <c:delete val="0"/>
        <c:axPos val="l"/>
        <c:majorGridlines>
          <c:spPr>
            <a:ln w="3175">
              <a:solidFill>
                <a:srgbClr val="C0C0C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66201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247650</xdr:colOff>
      <xdr:row>7</xdr:row>
      <xdr:rowOff>295275</xdr:rowOff>
    </xdr:from>
    <xdr:to>
      <xdr:col>15</xdr:col>
      <xdr:colOff>581025</xdr:colOff>
      <xdr:row>33</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3'!$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85725</xdr:colOff>
      <xdr:row>19</xdr:row>
      <xdr:rowOff>57150</xdr:rowOff>
    </xdr:from>
    <xdr:to>
      <xdr:col>17</xdr:col>
      <xdr:colOff>419100</xdr:colOff>
      <xdr:row>46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4'!$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295275</xdr:colOff>
      <xdr:row>9</xdr:row>
      <xdr:rowOff>219075</xdr:rowOff>
    </xdr:from>
    <xdr:to>
      <xdr:col>15</xdr:col>
      <xdr:colOff>133350</xdr:colOff>
      <xdr:row>30</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5.1'!$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8</xdr:col>
      <xdr:colOff>85725</xdr:colOff>
      <xdr:row>19</xdr:row>
      <xdr:rowOff>57150</xdr:rowOff>
    </xdr:from>
    <xdr:to>
      <xdr:col>17</xdr:col>
      <xdr:colOff>419100</xdr:colOff>
      <xdr:row>46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5.3'!$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5</xdr:col>
      <xdr:colOff>361950</xdr:colOff>
      <xdr:row>11</xdr:row>
      <xdr:rowOff>133350</xdr:rowOff>
    </xdr:from>
    <xdr:to>
      <xdr:col>15</xdr:col>
      <xdr:colOff>85725</xdr:colOff>
      <xdr:row>36</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6.3'!$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200025</xdr:colOff>
      <xdr:row>10</xdr:row>
      <xdr:rowOff>266700</xdr:rowOff>
    </xdr:from>
    <xdr:to>
      <xdr:col>15</xdr:col>
      <xdr:colOff>38100</xdr:colOff>
      <xdr:row>31</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2.1'!$C$5">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 </a:t>
          </a:fld>
          <a:endParaRPr lang="en-US" sz="800" b="0" i="0" strike="noStrike">
            <a:solidFill>
              <a:srgbClr val="000000"/>
            </a:solidFill>
            <a:latin typeface="Arial"/>
            <a:cs typeface="Aria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6.4'!$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HM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PP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30</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0.02022</cdr:x>
      <cdr:y>0.07559</cdr:y>
    </cdr:from>
    <cdr:to>
      <cdr:x>0.14399</cdr:x>
      <cdr:y>0.13557</cdr:y>
    </cdr:to>
    <cdr:sp macro="" textlink="'19.2.3.1 (EPO)'!$C$4">
      <cdr:nvSpPr>
        <cdr:cNvPr id="2050" name="Text Box 2"/>
        <cdr:cNvSpPr txBox="1">
          <a:spLocks xmlns:a="http://schemas.openxmlformats.org/drawingml/2006/main" noChangeArrowheads="1" noTextEdit="1"/>
        </cdr:cNvSpPr>
      </cdr:nvSpPr>
      <cdr:spPr bwMode="auto">
        <a:xfrm xmlns:a="http://schemas.openxmlformats.org/drawingml/2006/main">
          <a:off x="126571" y="225603"/>
          <a:ext cx="824675" cy="17762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fld id="{237D6FAC-7A47-4F96-A7F6-EAD6B96B4324}" type="TxLink">
            <a:rPr lang="en-US" sz="800" b="0" i="0" u="none" strike="noStrike">
              <a:solidFill>
                <a:srgbClr val="000000"/>
              </a:solidFill>
              <a:latin typeface="Arial"/>
              <a:cs typeface="Arial"/>
            </a:rPr>
            <a:pPr algn="l" rtl="0">
              <a:defRPr sz="1000"/>
            </a:pPr>
            <a:t>%</a:t>
          </a:fld>
          <a:endParaRPr lang="en-US" sz="800" b="0" i="0" strike="noStrike">
            <a:solidFill>
              <a:srgbClr val="000000"/>
            </a:solidFill>
            <a:latin typeface="Arial"/>
            <a:cs typeface="Aria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371475</xdr:colOff>
      <xdr:row>9</xdr:row>
      <xdr:rowOff>266700</xdr:rowOff>
    </xdr:from>
    <xdr:to>
      <xdr:col>15</xdr:col>
      <xdr:colOff>209550</xdr:colOff>
      <xdr:row>29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sheetViews>
  <sheetFormatPr defaultRowHeight="12.75" x14ac:dyDescent="0.2"/>
  <sheetData>
    <row r="1" spans="1:14" ht="18" x14ac:dyDescent="0.2">
      <c r="A1" s="1" t="s">
        <v>38</v>
      </c>
    </row>
    <row r="2" spans="1:14" x14ac:dyDescent="0.2">
      <c r="A2" s="47" t="s">
        <v>39</v>
      </c>
      <c r="B2" s="47"/>
      <c r="C2" s="47"/>
      <c r="D2" s="47"/>
      <c r="E2" s="47"/>
      <c r="F2" s="47"/>
      <c r="G2" s="47"/>
      <c r="H2" s="47"/>
      <c r="I2" s="47"/>
      <c r="J2" s="47"/>
      <c r="K2" s="47"/>
      <c r="L2" s="47"/>
      <c r="M2" s="47"/>
      <c r="N2" s="47"/>
    </row>
    <row r="3" spans="1:14" ht="134.25" customHeight="1" x14ac:dyDescent="0.2">
      <c r="A3" s="47"/>
      <c r="B3" s="47"/>
      <c r="C3" s="47"/>
      <c r="D3" s="47"/>
      <c r="E3" s="47"/>
      <c r="F3" s="47"/>
      <c r="G3" s="47"/>
      <c r="H3" s="47"/>
      <c r="I3" s="47"/>
      <c r="J3" s="47"/>
      <c r="K3" s="47"/>
      <c r="L3" s="47"/>
      <c r="M3" s="47"/>
      <c r="N3" s="47"/>
    </row>
  </sheetData>
  <mergeCells count="1">
    <mergeCell ref="A2:N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U50"/>
  <sheetViews>
    <sheetView workbookViewId="0">
      <selection activeCell="A2" sqref="A2"/>
    </sheetView>
  </sheetViews>
  <sheetFormatPr defaultRowHeight="12.75" x14ac:dyDescent="0.2"/>
  <cols>
    <col min="1" max="1" width="8.140625" customWidth="1"/>
    <col min="2" max="2" width="13" customWidth="1"/>
    <col min="3" max="3" width="15" customWidth="1"/>
    <col min="4" max="4" width="14.85546875" customWidth="1"/>
  </cols>
  <sheetData>
    <row r="1" spans="1:21" s="14" customFormat="1" ht="30.75" customHeight="1" thickBot="1" x14ac:dyDescent="0.25">
      <c r="A1" s="31" t="s">
        <v>62</v>
      </c>
      <c r="B1" s="37"/>
      <c r="C1" s="37"/>
      <c r="D1" s="37"/>
      <c r="E1" s="37"/>
      <c r="F1" s="37"/>
      <c r="G1" s="37"/>
      <c r="H1" s="37"/>
      <c r="I1" s="37"/>
      <c r="J1" s="37"/>
      <c r="K1" s="37"/>
      <c r="L1" s="37"/>
      <c r="M1" s="37"/>
      <c r="N1" s="37"/>
      <c r="O1" s="37"/>
      <c r="P1" s="37"/>
      <c r="Q1" s="37"/>
      <c r="R1" s="37"/>
      <c r="S1" s="37"/>
      <c r="T1" s="37"/>
      <c r="U1" s="37"/>
    </row>
    <row r="2" spans="1:21" ht="26.25" customHeight="1" x14ac:dyDescent="0.2">
      <c r="A2" s="1" t="s">
        <v>63</v>
      </c>
    </row>
    <row r="3" spans="1:21" ht="15.75" customHeight="1" x14ac:dyDescent="0.2">
      <c r="A3" s="9" t="s">
        <v>25</v>
      </c>
    </row>
    <row r="4" spans="1:21" ht="15" customHeight="1" x14ac:dyDescent="0.2">
      <c r="A4" s="2"/>
    </row>
    <row r="5" spans="1:21" x14ac:dyDescent="0.2">
      <c r="B5" s="3" t="s">
        <v>0</v>
      </c>
      <c r="C5" s="48" t="s">
        <v>5</v>
      </c>
      <c r="D5" s="48"/>
      <c r="E5" s="48"/>
      <c r="F5" s="48"/>
      <c r="G5" s="48"/>
      <c r="H5" s="48"/>
      <c r="I5" s="48"/>
      <c r="J5" s="48"/>
    </row>
    <row r="6" spans="1:21" x14ac:dyDescent="0.2">
      <c r="B6" s="3" t="s">
        <v>1</v>
      </c>
      <c r="C6" s="48" t="s">
        <v>21</v>
      </c>
      <c r="D6" s="48"/>
      <c r="E6" s="48"/>
      <c r="F6" s="48"/>
      <c r="G6" s="48"/>
      <c r="H6" s="48"/>
      <c r="I6" s="48"/>
      <c r="J6" s="48"/>
    </row>
    <row r="7" spans="1:21" ht="4.5" customHeight="1" x14ac:dyDescent="0.2"/>
    <row r="8" spans="1:21" ht="13.5" customHeight="1" x14ac:dyDescent="0.2"/>
    <row r="9" spans="1:21" ht="13.5" customHeight="1" x14ac:dyDescent="0.2">
      <c r="B9" t="s">
        <v>34</v>
      </c>
    </row>
    <row r="10" spans="1:21" ht="13.5" customHeight="1" x14ac:dyDescent="0.2">
      <c r="B10" t="s">
        <v>35</v>
      </c>
    </row>
    <row r="11" spans="1:21" ht="15" customHeight="1" x14ac:dyDescent="0.2"/>
    <row r="12" spans="1:21" s="4" customFormat="1" ht="24.75" thickBot="1" x14ac:dyDescent="0.25">
      <c r="B12" s="5" t="s">
        <v>2</v>
      </c>
      <c r="C12" s="5" t="s">
        <v>3</v>
      </c>
      <c r="D12" s="5" t="s">
        <v>4</v>
      </c>
    </row>
    <row r="13" spans="1:21" x14ac:dyDescent="0.2">
      <c r="B13" s="20">
        <f>DATE(116,5,2)</f>
        <v>42492</v>
      </c>
      <c r="C13" s="29"/>
      <c r="D13" s="21">
        <v>2</v>
      </c>
    </row>
    <row r="14" spans="1:21" ht="13.5" thickBot="1" x14ac:dyDescent="0.25">
      <c r="B14" s="20">
        <v>42857</v>
      </c>
      <c r="C14" s="45"/>
      <c r="D14" s="21">
        <f>IF(D13="",NA(),D13)</f>
        <v>2</v>
      </c>
    </row>
    <row r="15" spans="1:21" x14ac:dyDescent="0.2">
      <c r="B15" s="10">
        <v>43222</v>
      </c>
      <c r="C15" s="22"/>
      <c r="D15" s="7">
        <f t="shared" ref="D15:D17" si="0">IF(D14="",NA(),D14)</f>
        <v>2</v>
      </c>
    </row>
    <row r="16" spans="1:21" x14ac:dyDescent="0.2">
      <c r="B16" s="10">
        <v>43587</v>
      </c>
      <c r="C16" s="7"/>
      <c r="D16" s="7">
        <v>4</v>
      </c>
    </row>
    <row r="17" spans="2:5" x14ac:dyDescent="0.2">
      <c r="B17" s="10">
        <v>43953</v>
      </c>
      <c r="C17" s="7"/>
      <c r="D17" s="7">
        <f t="shared" si="0"/>
        <v>4</v>
      </c>
    </row>
    <row r="19" spans="2:5" x14ac:dyDescent="0.2">
      <c r="B19" s="18" t="s">
        <v>23</v>
      </c>
      <c r="C19" s="16"/>
      <c r="D19" s="16"/>
      <c r="E19" s="16"/>
    </row>
    <row r="20" spans="2:5" x14ac:dyDescent="0.2">
      <c r="B20" s="19" t="s">
        <v>22</v>
      </c>
      <c r="C20" s="84" t="s">
        <v>13</v>
      </c>
      <c r="D20" s="84"/>
    </row>
    <row r="21" spans="2:5" x14ac:dyDescent="0.2">
      <c r="B21" s="17"/>
      <c r="C21" s="85"/>
      <c r="D21" s="85"/>
    </row>
    <row r="22" spans="2:5" x14ac:dyDescent="0.2">
      <c r="B22" s="6"/>
      <c r="C22" s="82"/>
      <c r="D22" s="83"/>
    </row>
    <row r="23" spans="2:5" x14ac:dyDescent="0.2">
      <c r="B23" s="6"/>
      <c r="C23" s="82"/>
      <c r="D23" s="83"/>
    </row>
    <row r="24" spans="2:5" x14ac:dyDescent="0.2">
      <c r="B24" s="6"/>
      <c r="C24" s="82"/>
      <c r="D24" s="83"/>
    </row>
    <row r="25" spans="2:5" x14ac:dyDescent="0.2">
      <c r="B25" s="6"/>
      <c r="C25" s="82"/>
      <c r="D25" s="83"/>
    </row>
    <row r="26" spans="2:5" x14ac:dyDescent="0.2">
      <c r="B26" s="6"/>
      <c r="C26" s="82"/>
      <c r="D26" s="83"/>
    </row>
    <row r="27" spans="2:5" x14ac:dyDescent="0.2">
      <c r="B27" s="6"/>
      <c r="C27" s="82"/>
      <c r="D27" s="83"/>
    </row>
    <row r="28" spans="2:5" x14ac:dyDescent="0.2">
      <c r="B28" s="6"/>
      <c r="C28" s="82"/>
      <c r="D28" s="83"/>
    </row>
    <row r="29" spans="2:5" x14ac:dyDescent="0.2">
      <c r="B29" s="6"/>
      <c r="C29" s="82"/>
      <c r="D29" s="83"/>
    </row>
    <row r="30" spans="2:5" x14ac:dyDescent="0.2">
      <c r="B30" s="6"/>
      <c r="C30" s="82"/>
      <c r="D30" s="83"/>
    </row>
    <row r="31" spans="2:5" x14ac:dyDescent="0.2">
      <c r="B31" s="6"/>
      <c r="C31" s="82"/>
      <c r="D31" s="83"/>
    </row>
    <row r="32" spans="2:5" x14ac:dyDescent="0.2">
      <c r="B32" s="6"/>
      <c r="C32" s="82"/>
      <c r="D32" s="83"/>
    </row>
    <row r="33" spans="2:15" x14ac:dyDescent="0.2">
      <c r="B33" s="6"/>
      <c r="C33" s="82"/>
      <c r="D33" s="83"/>
    </row>
    <row r="34" spans="2:15" x14ac:dyDescent="0.2">
      <c r="B34" s="6"/>
      <c r="C34" s="82"/>
      <c r="D34" s="83"/>
    </row>
    <row r="35" spans="2:15" x14ac:dyDescent="0.2">
      <c r="B35" s="6"/>
      <c r="C35" s="82"/>
      <c r="D35" s="83"/>
    </row>
    <row r="40" spans="2:15" x14ac:dyDescent="0.2">
      <c r="B40" s="49" t="s">
        <v>8</v>
      </c>
      <c r="C40" s="50"/>
      <c r="D40" s="50"/>
      <c r="E40" s="50"/>
      <c r="F40" s="50"/>
      <c r="G40" s="50"/>
      <c r="H40" s="50"/>
      <c r="I40" s="50"/>
      <c r="J40" s="50"/>
      <c r="K40" s="50"/>
      <c r="L40" s="50"/>
      <c r="M40" s="50"/>
      <c r="N40" s="50"/>
      <c r="O40" s="51"/>
    </row>
    <row r="41" spans="2:15" x14ac:dyDescent="0.2">
      <c r="B41" s="52"/>
      <c r="C41" s="53"/>
      <c r="D41" s="53"/>
      <c r="E41" s="53"/>
      <c r="F41" s="53"/>
      <c r="G41" s="53"/>
      <c r="H41" s="53"/>
      <c r="I41" s="53"/>
      <c r="J41" s="53"/>
      <c r="K41" s="53"/>
      <c r="L41" s="53"/>
      <c r="M41" s="53"/>
      <c r="N41" s="53"/>
      <c r="O41" s="54"/>
    </row>
    <row r="42" spans="2:15" x14ac:dyDescent="0.2">
      <c r="B42" s="52"/>
      <c r="C42" s="53"/>
      <c r="D42" s="53"/>
      <c r="E42" s="53"/>
      <c r="F42" s="53"/>
      <c r="G42" s="53"/>
      <c r="H42" s="53"/>
      <c r="I42" s="53"/>
      <c r="J42" s="53"/>
      <c r="K42" s="53"/>
      <c r="L42" s="53"/>
      <c r="M42" s="53"/>
      <c r="N42" s="53"/>
      <c r="O42" s="54"/>
    </row>
    <row r="43" spans="2:15" x14ac:dyDescent="0.2">
      <c r="B43" s="52"/>
      <c r="C43" s="53"/>
      <c r="D43" s="53"/>
      <c r="E43" s="53"/>
      <c r="F43" s="53"/>
      <c r="G43" s="53"/>
      <c r="H43" s="53"/>
      <c r="I43" s="53"/>
      <c r="J43" s="53"/>
      <c r="K43" s="53"/>
      <c r="L43" s="53"/>
      <c r="M43" s="53"/>
      <c r="N43" s="53"/>
      <c r="O43" s="54"/>
    </row>
    <row r="44" spans="2:15" x14ac:dyDescent="0.2">
      <c r="B44" s="52"/>
      <c r="C44" s="53"/>
      <c r="D44" s="53"/>
      <c r="E44" s="53"/>
      <c r="F44" s="53"/>
      <c r="G44" s="53"/>
      <c r="H44" s="53"/>
      <c r="I44" s="53"/>
      <c r="J44" s="53"/>
      <c r="K44" s="53"/>
      <c r="L44" s="53"/>
      <c r="M44" s="53"/>
      <c r="N44" s="53"/>
      <c r="O44" s="54"/>
    </row>
    <row r="45" spans="2:15" x14ac:dyDescent="0.2">
      <c r="B45" s="52"/>
      <c r="C45" s="53"/>
      <c r="D45" s="53"/>
      <c r="E45" s="53"/>
      <c r="F45" s="53"/>
      <c r="G45" s="53"/>
      <c r="H45" s="53"/>
      <c r="I45" s="53"/>
      <c r="J45" s="53"/>
      <c r="K45" s="53"/>
      <c r="L45" s="53"/>
      <c r="M45" s="53"/>
      <c r="N45" s="53"/>
      <c r="O45" s="54"/>
    </row>
    <row r="46" spans="2:15" x14ac:dyDescent="0.2">
      <c r="B46" s="52"/>
      <c r="C46" s="53"/>
      <c r="D46" s="53"/>
      <c r="E46" s="53"/>
      <c r="F46" s="53"/>
      <c r="G46" s="53"/>
      <c r="H46" s="53"/>
      <c r="I46" s="53"/>
      <c r="J46" s="53"/>
      <c r="K46" s="53"/>
      <c r="L46" s="53"/>
      <c r="M46" s="53"/>
      <c r="N46" s="53"/>
      <c r="O46" s="54"/>
    </row>
    <row r="47" spans="2:15" x14ac:dyDescent="0.2">
      <c r="B47" s="52"/>
      <c r="C47" s="53"/>
      <c r="D47" s="53"/>
      <c r="E47" s="53"/>
      <c r="F47" s="53"/>
      <c r="G47" s="53"/>
      <c r="H47" s="53"/>
      <c r="I47" s="53"/>
      <c r="J47" s="53"/>
      <c r="K47" s="53"/>
      <c r="L47" s="53"/>
      <c r="M47" s="53"/>
      <c r="N47" s="53"/>
      <c r="O47" s="54"/>
    </row>
    <row r="48" spans="2:15" x14ac:dyDescent="0.2">
      <c r="B48" s="52"/>
      <c r="C48" s="53"/>
      <c r="D48" s="53"/>
      <c r="E48" s="53"/>
      <c r="F48" s="53"/>
      <c r="G48" s="53"/>
      <c r="H48" s="53"/>
      <c r="I48" s="53"/>
      <c r="J48" s="53"/>
      <c r="K48" s="53"/>
      <c r="L48" s="53"/>
      <c r="M48" s="53"/>
      <c r="N48" s="53"/>
      <c r="O48" s="54"/>
    </row>
    <row r="49" spans="2:15" x14ac:dyDescent="0.2">
      <c r="B49" s="52"/>
      <c r="C49" s="53"/>
      <c r="D49" s="53"/>
      <c r="E49" s="53"/>
      <c r="F49" s="53"/>
      <c r="G49" s="53"/>
      <c r="H49" s="53"/>
      <c r="I49" s="53"/>
      <c r="J49" s="53"/>
      <c r="K49" s="53"/>
      <c r="L49" s="53"/>
      <c r="M49" s="53"/>
      <c r="N49" s="53"/>
      <c r="O49" s="54"/>
    </row>
    <row r="50" spans="2:15" x14ac:dyDescent="0.2">
      <c r="B50" s="55"/>
      <c r="C50" s="56"/>
      <c r="D50" s="56"/>
      <c r="E50" s="56"/>
      <c r="F50" s="56"/>
      <c r="G50" s="56"/>
      <c r="H50" s="56"/>
      <c r="I50" s="56"/>
      <c r="J50" s="56"/>
      <c r="K50" s="56"/>
      <c r="L50" s="56"/>
      <c r="M50" s="56"/>
      <c r="N50" s="56"/>
      <c r="O50" s="57"/>
    </row>
  </sheetData>
  <sheetProtection formatCells="0" formatColumns="0" formatRows="0"/>
  <mergeCells count="19">
    <mergeCell ref="C32:D32"/>
    <mergeCell ref="C33:D33"/>
    <mergeCell ref="C34:D34"/>
    <mergeCell ref="B40:O50"/>
    <mergeCell ref="C23:D23"/>
    <mergeCell ref="C5:J5"/>
    <mergeCell ref="C6:J6"/>
    <mergeCell ref="C20:D20"/>
    <mergeCell ref="C21:D21"/>
    <mergeCell ref="C22:D22"/>
    <mergeCell ref="C35:D35"/>
    <mergeCell ref="C24:D24"/>
    <mergeCell ref="C25:D25"/>
    <mergeCell ref="C26:D26"/>
    <mergeCell ref="C27:D27"/>
    <mergeCell ref="C28:D28"/>
    <mergeCell ref="C29:D29"/>
    <mergeCell ref="C30:D30"/>
    <mergeCell ref="C31:D31"/>
  </mergeCells>
  <conditionalFormatting sqref="D13:D17">
    <cfRule type="expression" dxfId="0" priority="1" stopIfTrue="1">
      <formula>ISNA($D13)</formula>
    </cfRule>
  </conditionalFormatting>
  <pageMargins left="0.75" right="0.75" top="1" bottom="1" header="0.5" footer="0.5"/>
  <pageSetup orientation="portrait" r:id="rId1"/>
  <headerFooter alignWithMargins="0">
    <oddFooter xml:space="preserve">&amp;R&amp;F!&amp;A
&amp;D &amp;T • Page &amp;P of &amp;N </oddFooter>
  </headerFooter>
  <ignoredErrors>
    <ignoredError sqref="D14:D15 D17"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U30"/>
  <sheetViews>
    <sheetView tabSelected="1" workbookViewId="0">
      <selection activeCell="P40" sqref="P40"/>
    </sheetView>
  </sheetViews>
  <sheetFormatPr defaultRowHeight="12.75" x14ac:dyDescent="0.2"/>
  <cols>
    <col min="1" max="1" width="9.7109375" customWidth="1"/>
    <col min="2" max="3" width="11" customWidth="1"/>
    <col min="4" max="4" width="12" customWidth="1"/>
    <col min="5" max="5" width="11" customWidth="1"/>
  </cols>
  <sheetData>
    <row r="1" spans="1:21" s="14" customFormat="1" ht="30.75" customHeight="1" thickBot="1" x14ac:dyDescent="0.25">
      <c r="A1" s="31" t="s">
        <v>62</v>
      </c>
      <c r="B1" s="37"/>
      <c r="C1" s="37"/>
      <c r="D1" s="37"/>
      <c r="E1" s="37"/>
      <c r="F1" s="37"/>
      <c r="G1" s="37"/>
      <c r="H1" s="37"/>
      <c r="I1" s="37"/>
      <c r="J1" s="37"/>
      <c r="K1" s="37"/>
      <c r="L1" s="37"/>
      <c r="M1" s="37"/>
      <c r="N1" s="37"/>
      <c r="O1" s="37"/>
      <c r="P1" s="37"/>
      <c r="Q1" s="37"/>
      <c r="R1" s="37"/>
      <c r="S1" s="37"/>
      <c r="T1" s="37"/>
      <c r="U1" s="37"/>
    </row>
    <row r="2" spans="1:21" ht="26.25" customHeight="1" x14ac:dyDescent="0.2">
      <c r="A2" s="1" t="s">
        <v>64</v>
      </c>
    </row>
    <row r="3" spans="1:21" ht="28.5" customHeight="1" x14ac:dyDescent="0.2">
      <c r="A3" s="9" t="s">
        <v>25</v>
      </c>
    </row>
    <row r="4" spans="1:21" x14ac:dyDescent="0.2">
      <c r="B4" s="3" t="s">
        <v>0</v>
      </c>
      <c r="C4" s="59" t="s">
        <v>6</v>
      </c>
      <c r="D4" s="59"/>
      <c r="E4" s="59"/>
      <c r="F4" s="59"/>
      <c r="G4" s="59"/>
      <c r="H4" s="59"/>
      <c r="I4" s="59"/>
      <c r="J4" s="59"/>
      <c r="K4" s="59"/>
      <c r="L4" s="59"/>
      <c r="M4" s="59"/>
    </row>
    <row r="5" spans="1:21" x14ac:dyDescent="0.2">
      <c r="B5" s="3" t="s">
        <v>1</v>
      </c>
      <c r="C5" s="48" t="s">
        <v>24</v>
      </c>
      <c r="D5" s="48"/>
      <c r="E5" s="48"/>
      <c r="F5" s="48"/>
      <c r="G5" s="48"/>
      <c r="H5" s="48"/>
      <c r="I5" s="48"/>
      <c r="J5" s="48"/>
      <c r="K5" s="48"/>
      <c r="L5" s="48"/>
      <c r="M5" s="48"/>
    </row>
    <row r="6" spans="1:21" ht="4.5" customHeight="1" x14ac:dyDescent="0.2"/>
    <row r="7" spans="1:21" ht="15" customHeight="1" x14ac:dyDescent="0.2"/>
    <row r="8" spans="1:21" ht="16.5" customHeight="1" x14ac:dyDescent="0.2">
      <c r="B8" t="s">
        <v>36</v>
      </c>
    </row>
    <row r="9" spans="1:21" ht="15" customHeight="1" x14ac:dyDescent="0.2">
      <c r="B9" t="s">
        <v>37</v>
      </c>
    </row>
    <row r="10" spans="1:21" ht="15" customHeight="1" x14ac:dyDescent="0.2"/>
    <row r="11" spans="1:21" s="4" customFormat="1" ht="24.75" thickBot="1" x14ac:dyDescent="0.25">
      <c r="B11" s="5" t="s">
        <v>2</v>
      </c>
      <c r="C11" s="5" t="s">
        <v>9</v>
      </c>
      <c r="D11" s="5" t="s">
        <v>10</v>
      </c>
      <c r="E11" s="5" t="s">
        <v>6</v>
      </c>
    </row>
    <row r="12" spans="1:21" x14ac:dyDescent="0.2">
      <c r="B12" s="20">
        <f>DATE(116,5,2)</f>
        <v>42492</v>
      </c>
      <c r="C12" s="33"/>
      <c r="D12" s="34"/>
      <c r="E12" s="25" t="str">
        <f>IFERROR(C12/D12,"")</f>
        <v/>
      </c>
    </row>
    <row r="13" spans="1:21" ht="13.5" thickBot="1" x14ac:dyDescent="0.25">
      <c r="B13" s="20">
        <v>42857</v>
      </c>
      <c r="C13" s="42"/>
      <c r="D13" s="46"/>
      <c r="E13" s="25"/>
    </row>
    <row r="14" spans="1:21" x14ac:dyDescent="0.2">
      <c r="B14" s="10">
        <v>43222</v>
      </c>
      <c r="C14" s="22"/>
      <c r="D14" s="22"/>
      <c r="E14" s="13"/>
    </row>
    <row r="15" spans="1:21" x14ac:dyDescent="0.2">
      <c r="B15" s="10">
        <v>43587</v>
      </c>
      <c r="C15" s="7"/>
      <c r="D15" s="7"/>
      <c r="E15" s="13"/>
    </row>
    <row r="16" spans="1:21" x14ac:dyDescent="0.2">
      <c r="B16" s="10">
        <v>43953</v>
      </c>
      <c r="C16" s="7"/>
      <c r="D16" s="7"/>
      <c r="E16" s="13"/>
    </row>
    <row r="20" spans="2:6" x14ac:dyDescent="0.2">
      <c r="B20" s="49" t="s">
        <v>8</v>
      </c>
      <c r="C20" s="50"/>
      <c r="D20" s="50"/>
      <c r="E20" s="50"/>
      <c r="F20" s="51"/>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2"/>
      <c r="C28" s="53"/>
      <c r="D28" s="53"/>
      <c r="E28" s="53"/>
      <c r="F28" s="54"/>
    </row>
    <row r="29" spans="2:6" x14ac:dyDescent="0.2">
      <c r="B29" s="52"/>
      <c r="C29" s="53"/>
      <c r="D29" s="53"/>
      <c r="E29" s="53"/>
      <c r="F29" s="54"/>
    </row>
    <row r="30" spans="2:6" x14ac:dyDescent="0.2">
      <c r="B30" s="55"/>
      <c r="C30" s="56"/>
      <c r="D30" s="56"/>
      <c r="E30" s="56"/>
      <c r="F30" s="57"/>
    </row>
  </sheetData>
  <sheetProtection formatCells="0" formatColumns="0" formatRows="0"/>
  <mergeCells count="3">
    <mergeCell ref="C4:M4"/>
    <mergeCell ref="C5:M5"/>
    <mergeCell ref="B20:F30"/>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27"/>
  <sheetViews>
    <sheetView workbookViewId="0">
      <selection activeCell="A2" sqref="A2"/>
    </sheetView>
  </sheetViews>
  <sheetFormatPr defaultRowHeight="12.75" x14ac:dyDescent="0.2"/>
  <cols>
    <col min="1" max="1" width="8.140625" customWidth="1"/>
    <col min="2" max="2" width="13" customWidth="1"/>
    <col min="3" max="3" width="13.7109375" customWidth="1"/>
    <col min="4" max="4" width="14" customWidth="1"/>
  </cols>
  <sheetData>
    <row r="1" spans="1:17" ht="26.25" customHeight="1" thickBot="1" x14ac:dyDescent="0.25">
      <c r="A1" s="31" t="s">
        <v>50</v>
      </c>
      <c r="B1" s="32"/>
      <c r="C1" s="32"/>
      <c r="D1" s="32"/>
      <c r="E1" s="32"/>
      <c r="F1" s="32"/>
      <c r="G1" s="32"/>
      <c r="H1" s="32"/>
      <c r="I1" s="32"/>
      <c r="J1" s="32"/>
      <c r="K1" s="32"/>
      <c r="L1" s="32"/>
      <c r="M1" s="32"/>
      <c r="N1" s="32"/>
      <c r="O1" s="32"/>
      <c r="P1" s="32"/>
      <c r="Q1" s="32"/>
    </row>
    <row r="2" spans="1:17" ht="26.25" customHeight="1" x14ac:dyDescent="0.2">
      <c r="A2" s="1" t="s">
        <v>51</v>
      </c>
    </row>
    <row r="3" spans="1:17" ht="42" customHeight="1" x14ac:dyDescent="0.2">
      <c r="A3" s="58" t="s">
        <v>41</v>
      </c>
      <c r="B3" s="58"/>
      <c r="C3" s="58"/>
      <c r="D3" s="58"/>
      <c r="E3" s="58"/>
      <c r="F3" s="58"/>
      <c r="G3" s="58"/>
      <c r="H3" s="58"/>
      <c r="I3" s="58"/>
      <c r="J3" s="58"/>
      <c r="K3" s="58"/>
      <c r="L3" s="58"/>
      <c r="M3" s="58"/>
      <c r="N3" s="58"/>
      <c r="O3" s="58"/>
      <c r="P3" s="58"/>
      <c r="Q3" s="58"/>
    </row>
    <row r="4" spans="1:17" ht="15" customHeight="1" x14ac:dyDescent="0.2">
      <c r="A4" s="2"/>
    </row>
    <row r="5" spans="1:17" x14ac:dyDescent="0.2">
      <c r="B5" s="3" t="s">
        <v>0</v>
      </c>
      <c r="C5" s="48" t="s">
        <v>5</v>
      </c>
      <c r="D5" s="48"/>
      <c r="E5" s="48"/>
      <c r="F5" s="48"/>
      <c r="G5" s="48"/>
      <c r="H5" s="48"/>
      <c r="I5" s="48"/>
      <c r="J5" s="48"/>
    </row>
    <row r="6" spans="1:17" x14ac:dyDescent="0.2">
      <c r="B6" s="3" t="s">
        <v>1</v>
      </c>
      <c r="C6" s="48" t="s">
        <v>7</v>
      </c>
      <c r="D6" s="48"/>
      <c r="E6" s="48"/>
      <c r="F6" s="48"/>
      <c r="G6" s="48"/>
      <c r="H6" s="48"/>
      <c r="I6" s="48"/>
      <c r="J6" s="48"/>
    </row>
    <row r="7" spans="1:17" ht="4.5" customHeight="1" x14ac:dyDescent="0.2"/>
    <row r="8" spans="1:17" s="4" customFormat="1" ht="24.75" thickBot="1" x14ac:dyDescent="0.25">
      <c r="B8" s="5" t="s">
        <v>2</v>
      </c>
      <c r="C8" s="5" t="s">
        <v>26</v>
      </c>
      <c r="D8" s="5" t="s">
        <v>4</v>
      </c>
    </row>
    <row r="9" spans="1:17" x14ac:dyDescent="0.2">
      <c r="B9" s="20">
        <f>DATE(116,5,2)</f>
        <v>42492</v>
      </c>
      <c r="C9" s="29"/>
      <c r="D9" s="21">
        <v>80</v>
      </c>
    </row>
    <row r="10" spans="1:17" ht="13.5" thickBot="1" x14ac:dyDescent="0.25">
      <c r="B10" s="20">
        <v>42857</v>
      </c>
      <c r="C10" s="30"/>
      <c r="D10" s="21">
        <f>IF(D9="",NA(),D9)</f>
        <v>80</v>
      </c>
    </row>
    <row r="11" spans="1:17" x14ac:dyDescent="0.2">
      <c r="B11" s="10">
        <v>43222</v>
      </c>
      <c r="C11" s="22"/>
      <c r="D11" s="7">
        <f t="shared" ref="D11:D13" si="0">IF(D10="",NA(),D10)</f>
        <v>80</v>
      </c>
    </row>
    <row r="12" spans="1:17" x14ac:dyDescent="0.2">
      <c r="B12" s="10">
        <v>43587</v>
      </c>
      <c r="C12" s="7"/>
      <c r="D12" s="7">
        <f t="shared" si="0"/>
        <v>80</v>
      </c>
    </row>
    <row r="13" spans="1:17" x14ac:dyDescent="0.2">
      <c r="B13" s="10">
        <v>43953</v>
      </c>
      <c r="C13" s="7"/>
      <c r="D13" s="7">
        <f t="shared" si="0"/>
        <v>80</v>
      </c>
    </row>
    <row r="17" spans="2:6" x14ac:dyDescent="0.2">
      <c r="B17" s="49" t="s">
        <v>8</v>
      </c>
      <c r="C17" s="50"/>
      <c r="D17" s="50"/>
      <c r="E17" s="50"/>
      <c r="F17" s="51"/>
    </row>
    <row r="18" spans="2:6" x14ac:dyDescent="0.2">
      <c r="B18" s="52"/>
      <c r="C18" s="53"/>
      <c r="D18" s="53"/>
      <c r="E18" s="53"/>
      <c r="F18" s="54"/>
    </row>
    <row r="19" spans="2:6" x14ac:dyDescent="0.2">
      <c r="B19" s="52"/>
      <c r="C19" s="53"/>
      <c r="D19" s="53"/>
      <c r="E19" s="53"/>
      <c r="F19" s="54"/>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5"/>
      <c r="C27" s="56"/>
      <c r="D27" s="56"/>
      <c r="E27" s="56"/>
      <c r="F27" s="57"/>
    </row>
  </sheetData>
  <sheetProtection formatCells="0" formatColumns="0" formatRows="0"/>
  <mergeCells count="4">
    <mergeCell ref="C5:J5"/>
    <mergeCell ref="C6:J6"/>
    <mergeCell ref="B17:F27"/>
    <mergeCell ref="A3:Q3"/>
  </mergeCells>
  <conditionalFormatting sqref="D9:D13">
    <cfRule type="expression" dxfId="1" priority="1" stopIfTrue="1">
      <formula>ISNA($D9)</formula>
    </cfRule>
  </conditionalFormatting>
  <pageMargins left="0.75" right="0.75" top="1" bottom="1" header="0.5" footer="0.5"/>
  <pageSetup orientation="portrait" r:id="rId1"/>
  <headerFooter alignWithMargins="0">
    <oddFooter xml:space="preserve">&amp;R&amp;F!&amp;A
&amp;D &amp;T • Page &amp;P of &amp;N </oddFooter>
  </headerFooter>
  <ignoredErrors>
    <ignoredError sqref="D10:D13 B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A2" sqref="A2"/>
    </sheetView>
  </sheetViews>
  <sheetFormatPr defaultRowHeight="12.75" x14ac:dyDescent="0.2"/>
  <cols>
    <col min="1" max="1" width="9.7109375" customWidth="1"/>
    <col min="2" max="3" width="11" customWidth="1"/>
    <col min="4" max="4" width="12" customWidth="1"/>
    <col min="5" max="5" width="11" customWidth="1"/>
  </cols>
  <sheetData>
    <row r="1" spans="1:26" s="14" customFormat="1" ht="30.75" customHeight="1" thickBot="1" x14ac:dyDescent="0.25">
      <c r="A1" s="31" t="s">
        <v>52</v>
      </c>
      <c r="B1" s="37"/>
      <c r="C1" s="37"/>
      <c r="D1" s="37"/>
      <c r="E1" s="37"/>
      <c r="F1" s="37"/>
      <c r="G1" s="37"/>
      <c r="H1" s="37"/>
      <c r="I1" s="37"/>
      <c r="J1" s="37"/>
      <c r="K1" s="37"/>
      <c r="L1" s="37"/>
      <c r="M1" s="37"/>
      <c r="N1" s="37"/>
      <c r="O1" s="37"/>
      <c r="P1" s="37"/>
      <c r="Q1" s="37"/>
      <c r="R1" s="37"/>
      <c r="S1" s="37"/>
      <c r="T1" s="37"/>
      <c r="U1" s="37"/>
      <c r="V1" s="37"/>
      <c r="W1" s="37"/>
      <c r="X1" s="37"/>
      <c r="Y1" s="37"/>
      <c r="Z1" s="37"/>
    </row>
    <row r="2" spans="1:26" ht="26.25" customHeight="1" x14ac:dyDescent="0.2">
      <c r="A2" s="1" t="s">
        <v>53</v>
      </c>
    </row>
    <row r="3" spans="1:26" ht="28.5" customHeight="1" x14ac:dyDescent="0.2">
      <c r="A3" s="9" t="s">
        <v>40</v>
      </c>
    </row>
    <row r="4" spans="1:26" x14ac:dyDescent="0.2">
      <c r="B4" s="3" t="s">
        <v>0</v>
      </c>
      <c r="C4" s="59" t="s">
        <v>6</v>
      </c>
      <c r="D4" s="59"/>
      <c r="E4" s="59"/>
      <c r="F4" s="59"/>
      <c r="G4" s="59"/>
      <c r="H4" s="59"/>
      <c r="I4" s="59"/>
      <c r="J4" s="59"/>
      <c r="K4" s="59"/>
    </row>
    <row r="5" spans="1:26" x14ac:dyDescent="0.2">
      <c r="B5" s="3" t="s">
        <v>1</v>
      </c>
      <c r="C5" s="48" t="s">
        <v>27</v>
      </c>
      <c r="D5" s="48"/>
      <c r="E5" s="48"/>
      <c r="F5" s="48"/>
      <c r="G5" s="48"/>
      <c r="H5" s="48"/>
      <c r="I5" s="48"/>
      <c r="J5" s="48"/>
      <c r="K5" s="48"/>
    </row>
    <row r="6" spans="1:26" ht="4.5" customHeight="1" x14ac:dyDescent="0.2"/>
    <row r="7" spans="1:26" ht="16.5" customHeight="1" x14ac:dyDescent="0.2">
      <c r="B7" t="s">
        <v>28</v>
      </c>
    </row>
    <row r="8" spans="1:26" ht="14.25" customHeight="1" x14ac:dyDescent="0.2">
      <c r="B8" t="s">
        <v>29</v>
      </c>
    </row>
    <row r="9" spans="1:26" ht="14.25" customHeight="1" x14ac:dyDescent="0.2"/>
    <row r="10" spans="1:26" s="4" customFormat="1" ht="24.75" thickBot="1" x14ac:dyDescent="0.25">
      <c r="B10" s="5" t="s">
        <v>2</v>
      </c>
      <c r="C10" s="5" t="s">
        <v>9</v>
      </c>
      <c r="D10" s="5" t="s">
        <v>10</v>
      </c>
      <c r="E10" s="5" t="s">
        <v>6</v>
      </c>
    </row>
    <row r="11" spans="1:26" x14ac:dyDescent="0.2">
      <c r="B11" s="20">
        <f>DATE(116,5,2)</f>
        <v>42492</v>
      </c>
      <c r="C11" s="33"/>
      <c r="D11" s="34"/>
      <c r="E11" s="25" t="str">
        <f>IFERROR(C11/D11,"")</f>
        <v/>
      </c>
    </row>
    <row r="12" spans="1:26" ht="13.5" thickBot="1" x14ac:dyDescent="0.25">
      <c r="B12" s="20">
        <v>42857</v>
      </c>
      <c r="C12" s="35"/>
      <c r="D12" s="36"/>
      <c r="E12" s="25"/>
    </row>
    <row r="13" spans="1:26" x14ac:dyDescent="0.2">
      <c r="B13" s="10">
        <v>43222</v>
      </c>
      <c r="C13" s="22"/>
      <c r="D13" s="22"/>
      <c r="E13" s="13"/>
    </row>
    <row r="14" spans="1:26" x14ac:dyDescent="0.2">
      <c r="B14" s="10">
        <v>43587</v>
      </c>
      <c r="C14" s="7"/>
      <c r="D14" s="7"/>
      <c r="E14" s="13"/>
    </row>
    <row r="15" spans="1:26" x14ac:dyDescent="0.2">
      <c r="B15" s="10">
        <v>43953</v>
      </c>
      <c r="C15" s="7"/>
      <c r="D15" s="7"/>
      <c r="E15" s="13"/>
    </row>
    <row r="19" spans="2:6" x14ac:dyDescent="0.2">
      <c r="B19" s="49" t="s">
        <v>8</v>
      </c>
      <c r="C19" s="50"/>
      <c r="D19" s="50"/>
      <c r="E19" s="50"/>
      <c r="F19" s="51"/>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2"/>
      <c r="C28" s="53"/>
      <c r="D28" s="53"/>
      <c r="E28" s="53"/>
      <c r="F28" s="54"/>
    </row>
    <row r="29" spans="2:6" x14ac:dyDescent="0.2">
      <c r="B29" s="55"/>
      <c r="C29" s="56"/>
      <c r="D29" s="56"/>
      <c r="E29" s="56"/>
      <c r="F29" s="57"/>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ignoredErrors>
    <ignoredError sqref="E11 B1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A2" sqref="A2"/>
    </sheetView>
  </sheetViews>
  <sheetFormatPr defaultRowHeight="12.75" x14ac:dyDescent="0.2"/>
  <cols>
    <col min="1" max="1" width="9.7109375" customWidth="1"/>
    <col min="2" max="3" width="11" customWidth="1"/>
    <col min="4" max="4" width="12" customWidth="1"/>
    <col min="5" max="5" width="11" customWidth="1"/>
  </cols>
  <sheetData>
    <row r="1" spans="1:26" s="14" customFormat="1" ht="30.75" customHeight="1" thickBot="1" x14ac:dyDescent="0.25">
      <c r="A1" s="31" t="s">
        <v>52</v>
      </c>
      <c r="B1" s="37"/>
      <c r="C1" s="37"/>
      <c r="D1" s="37"/>
      <c r="E1" s="37"/>
      <c r="F1" s="37"/>
      <c r="G1" s="37"/>
      <c r="H1" s="37"/>
      <c r="I1" s="37"/>
      <c r="J1" s="37"/>
      <c r="K1" s="37"/>
      <c r="L1" s="37"/>
      <c r="M1" s="37"/>
      <c r="N1" s="37"/>
      <c r="O1" s="37"/>
      <c r="P1" s="37"/>
      <c r="Q1" s="37"/>
      <c r="R1" s="37"/>
      <c r="S1" s="37"/>
      <c r="T1" s="37"/>
      <c r="U1" s="37"/>
      <c r="V1" s="37"/>
      <c r="W1" s="37"/>
      <c r="X1" s="37"/>
      <c r="Y1" s="37"/>
      <c r="Z1" s="37"/>
    </row>
    <row r="2" spans="1:26" ht="26.25" customHeight="1" x14ac:dyDescent="0.2">
      <c r="A2" s="1" t="s">
        <v>54</v>
      </c>
    </row>
    <row r="3" spans="1:26" ht="28.5" customHeight="1" x14ac:dyDescent="0.2">
      <c r="A3" s="9" t="s">
        <v>40</v>
      </c>
    </row>
    <row r="4" spans="1:26" x14ac:dyDescent="0.2">
      <c r="B4" s="3" t="s">
        <v>0</v>
      </c>
      <c r="C4" s="59" t="s">
        <v>6</v>
      </c>
      <c r="D4" s="59"/>
      <c r="E4" s="59"/>
      <c r="F4" s="59"/>
      <c r="G4" s="59"/>
      <c r="H4" s="59"/>
      <c r="I4" s="59"/>
      <c r="J4" s="59"/>
      <c r="K4" s="59"/>
    </row>
    <row r="5" spans="1:26" x14ac:dyDescent="0.2">
      <c r="B5" s="3" t="s">
        <v>1</v>
      </c>
      <c r="C5" s="48" t="s">
        <v>27</v>
      </c>
      <c r="D5" s="48"/>
      <c r="E5" s="48"/>
      <c r="F5" s="48"/>
      <c r="G5" s="48"/>
      <c r="H5" s="48"/>
      <c r="I5" s="48"/>
      <c r="J5" s="48"/>
      <c r="K5" s="48"/>
    </row>
    <row r="6" spans="1:26" ht="4.5" customHeight="1" x14ac:dyDescent="0.2"/>
    <row r="7" spans="1:26" ht="16.5" customHeight="1" x14ac:dyDescent="0.2">
      <c r="B7" t="s">
        <v>28</v>
      </c>
    </row>
    <row r="8" spans="1:26" ht="14.25" customHeight="1" x14ac:dyDescent="0.2">
      <c r="B8" t="s">
        <v>29</v>
      </c>
    </row>
    <row r="9" spans="1:26" ht="14.25" customHeight="1" x14ac:dyDescent="0.2"/>
    <row r="10" spans="1:26" s="4" customFormat="1" ht="24.75" thickBot="1" x14ac:dyDescent="0.25">
      <c r="B10" s="5" t="s">
        <v>2</v>
      </c>
      <c r="C10" s="5" t="s">
        <v>9</v>
      </c>
      <c r="D10" s="5" t="s">
        <v>10</v>
      </c>
      <c r="E10" s="5" t="s">
        <v>6</v>
      </c>
    </row>
    <row r="11" spans="1:26" x14ac:dyDescent="0.2">
      <c r="B11" s="20">
        <f>DATE(116,5,2)</f>
        <v>42492</v>
      </c>
      <c r="C11" s="33"/>
      <c r="D11" s="34"/>
      <c r="E11" s="25" t="str">
        <f>IFERROR(C11/D11,"")</f>
        <v/>
      </c>
    </row>
    <row r="12" spans="1:26" ht="13.5" thickBot="1" x14ac:dyDescent="0.25">
      <c r="B12" s="10">
        <v>42857</v>
      </c>
      <c r="C12" s="35"/>
      <c r="D12" s="36"/>
      <c r="E12" s="13"/>
    </row>
    <row r="13" spans="1:26" x14ac:dyDescent="0.2">
      <c r="B13" s="10">
        <v>43222</v>
      </c>
      <c r="C13" s="7"/>
      <c r="D13" s="7"/>
      <c r="E13" s="13"/>
    </row>
    <row r="14" spans="1:26" x14ac:dyDescent="0.2">
      <c r="B14" s="10">
        <v>43587</v>
      </c>
      <c r="C14" s="7"/>
      <c r="D14" s="7"/>
      <c r="E14" s="13"/>
    </row>
    <row r="15" spans="1:26" x14ac:dyDescent="0.2">
      <c r="B15" s="10">
        <v>43953</v>
      </c>
      <c r="C15" s="7"/>
      <c r="D15" s="7"/>
      <c r="E15" s="13"/>
    </row>
    <row r="19" spans="2:6" x14ac:dyDescent="0.2">
      <c r="B19" s="49" t="s">
        <v>8</v>
      </c>
      <c r="C19" s="50"/>
      <c r="D19" s="50"/>
      <c r="E19" s="50"/>
      <c r="F19" s="51"/>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2"/>
      <c r="C28" s="53"/>
      <c r="D28" s="53"/>
      <c r="E28" s="53"/>
      <c r="F28" s="54"/>
    </row>
    <row r="29" spans="2:6" x14ac:dyDescent="0.2">
      <c r="B29" s="55"/>
      <c r="C29" s="56"/>
      <c r="D29" s="56"/>
      <c r="E29" s="56"/>
      <c r="F29" s="57"/>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9"/>
  <sheetViews>
    <sheetView workbookViewId="0">
      <selection activeCell="A2" sqref="A2"/>
    </sheetView>
  </sheetViews>
  <sheetFormatPr defaultRowHeight="12.75" x14ac:dyDescent="0.2"/>
  <cols>
    <col min="1" max="1" width="9.7109375" customWidth="1"/>
    <col min="2" max="3" width="11" customWidth="1"/>
    <col min="4" max="4" width="12" customWidth="1"/>
    <col min="5" max="5" width="11" customWidth="1"/>
  </cols>
  <sheetData>
    <row r="1" spans="1:26" s="14" customFormat="1" ht="30.75" customHeight="1" thickBot="1" x14ac:dyDescent="0.25">
      <c r="A1" s="31" t="s">
        <v>52</v>
      </c>
      <c r="B1" s="37"/>
      <c r="C1" s="37"/>
      <c r="D1" s="37"/>
      <c r="E1" s="37"/>
      <c r="F1" s="37"/>
      <c r="G1" s="37"/>
      <c r="H1" s="37"/>
      <c r="I1" s="37"/>
      <c r="J1" s="37"/>
      <c r="K1" s="37"/>
      <c r="L1" s="37"/>
      <c r="M1" s="37"/>
      <c r="N1" s="37"/>
      <c r="O1" s="37"/>
      <c r="P1" s="37"/>
      <c r="Q1" s="37"/>
      <c r="R1" s="37"/>
      <c r="S1" s="37"/>
      <c r="T1" s="37"/>
      <c r="U1" s="37"/>
      <c r="V1" s="37"/>
      <c r="W1" s="37"/>
      <c r="X1" s="37"/>
      <c r="Y1" s="37"/>
      <c r="Z1" s="37"/>
    </row>
    <row r="2" spans="1:26" ht="26.25" customHeight="1" x14ac:dyDescent="0.2">
      <c r="A2" s="1" t="s">
        <v>55</v>
      </c>
    </row>
    <row r="3" spans="1:26" ht="28.5" customHeight="1" x14ac:dyDescent="0.2">
      <c r="A3" s="9" t="s">
        <v>40</v>
      </c>
    </row>
    <row r="4" spans="1:26" x14ac:dyDescent="0.2">
      <c r="B4" s="3" t="s">
        <v>0</v>
      </c>
      <c r="C4" s="59" t="s">
        <v>6</v>
      </c>
      <c r="D4" s="59"/>
      <c r="E4" s="59"/>
      <c r="F4" s="59"/>
      <c r="G4" s="59"/>
      <c r="H4" s="59"/>
      <c r="I4" s="59"/>
      <c r="J4" s="59"/>
      <c r="K4" s="59"/>
    </row>
    <row r="5" spans="1:26" x14ac:dyDescent="0.2">
      <c r="B5" s="3" t="s">
        <v>1</v>
      </c>
      <c r="C5" s="48" t="s">
        <v>27</v>
      </c>
      <c r="D5" s="48"/>
      <c r="E5" s="48"/>
      <c r="F5" s="48"/>
      <c r="G5" s="48"/>
      <c r="H5" s="48"/>
      <c r="I5" s="48"/>
      <c r="J5" s="48"/>
      <c r="K5" s="48"/>
    </row>
    <row r="6" spans="1:26" ht="4.5" customHeight="1" x14ac:dyDescent="0.2"/>
    <row r="7" spans="1:26" ht="16.5" customHeight="1" x14ac:dyDescent="0.2">
      <c r="B7" t="s">
        <v>28</v>
      </c>
    </row>
    <row r="8" spans="1:26" ht="14.25" customHeight="1" x14ac:dyDescent="0.2">
      <c r="B8" t="s">
        <v>29</v>
      </c>
    </row>
    <row r="9" spans="1:26" ht="14.25" customHeight="1" x14ac:dyDescent="0.2"/>
    <row r="10" spans="1:26" s="4" customFormat="1" ht="24.75" thickBot="1" x14ac:dyDescent="0.25">
      <c r="B10" s="5" t="s">
        <v>2</v>
      </c>
      <c r="C10" s="5" t="s">
        <v>9</v>
      </c>
      <c r="D10" s="5" t="s">
        <v>10</v>
      </c>
      <c r="E10" s="5" t="s">
        <v>6</v>
      </c>
    </row>
    <row r="11" spans="1:26" x14ac:dyDescent="0.2">
      <c r="B11" s="20">
        <f>DATE(116,5,2)</f>
        <v>42492</v>
      </c>
      <c r="C11" s="33"/>
      <c r="D11" s="34"/>
      <c r="E11" s="25" t="str">
        <f>IFERROR(C11/D11,"")</f>
        <v/>
      </c>
    </row>
    <row r="12" spans="1:26" ht="13.5" thickBot="1" x14ac:dyDescent="0.25">
      <c r="B12" s="10">
        <v>42857</v>
      </c>
      <c r="C12" s="35"/>
      <c r="D12" s="36"/>
      <c r="E12" s="13"/>
    </row>
    <row r="13" spans="1:26" x14ac:dyDescent="0.2">
      <c r="B13" s="10">
        <v>43222</v>
      </c>
      <c r="C13" s="7"/>
      <c r="D13" s="7"/>
      <c r="E13" s="13"/>
    </row>
    <row r="14" spans="1:26" x14ac:dyDescent="0.2">
      <c r="B14" s="10">
        <v>43587</v>
      </c>
      <c r="C14" s="7"/>
      <c r="D14" s="7"/>
      <c r="E14" s="13"/>
    </row>
    <row r="15" spans="1:26" x14ac:dyDescent="0.2">
      <c r="B15" s="10">
        <v>43953</v>
      </c>
      <c r="C15" s="7"/>
      <c r="D15" s="7"/>
      <c r="E15" s="13"/>
    </row>
    <row r="19" spans="2:6" x14ac:dyDescent="0.2">
      <c r="B19" s="49" t="s">
        <v>8</v>
      </c>
      <c r="C19" s="50"/>
      <c r="D19" s="50"/>
      <c r="E19" s="50"/>
      <c r="F19" s="51"/>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2"/>
      <c r="C28" s="53"/>
      <c r="D28" s="53"/>
      <c r="E28" s="53"/>
      <c r="F28" s="54"/>
    </row>
    <row r="29" spans="2:6" x14ac:dyDescent="0.2">
      <c r="B29" s="55"/>
      <c r="C29" s="56"/>
      <c r="D29" s="56"/>
      <c r="E29" s="56"/>
      <c r="F29" s="57"/>
    </row>
  </sheetData>
  <sheetProtection formatCells="0" formatColumns="0" formatRows="0"/>
  <mergeCells count="3">
    <mergeCell ref="C4:K4"/>
    <mergeCell ref="C5:K5"/>
    <mergeCell ref="B19:F29"/>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8"/>
  <sheetViews>
    <sheetView workbookViewId="0">
      <selection activeCell="A2" sqref="A2"/>
    </sheetView>
  </sheetViews>
  <sheetFormatPr defaultRowHeight="12.75" x14ac:dyDescent="0.2"/>
  <cols>
    <col min="1" max="1" width="9.7109375" customWidth="1"/>
    <col min="2" max="3" width="11" customWidth="1"/>
    <col min="4" max="4" width="12" customWidth="1"/>
    <col min="5" max="5" width="11" customWidth="1"/>
  </cols>
  <sheetData>
    <row r="1" spans="1:26" s="14" customFormat="1" ht="30.75" customHeight="1" thickBot="1" x14ac:dyDescent="0.25">
      <c r="A1" s="31" t="s">
        <v>56</v>
      </c>
      <c r="B1" s="37"/>
      <c r="C1" s="37"/>
      <c r="D1" s="37"/>
      <c r="E1" s="37"/>
      <c r="F1" s="37"/>
      <c r="G1" s="37"/>
      <c r="H1" s="37"/>
      <c r="I1" s="37"/>
      <c r="J1" s="37"/>
      <c r="K1" s="37"/>
      <c r="L1" s="37"/>
      <c r="M1" s="37"/>
      <c r="N1" s="37"/>
      <c r="O1" s="37"/>
      <c r="P1" s="37"/>
      <c r="Q1" s="37"/>
      <c r="R1" s="37"/>
      <c r="S1" s="37"/>
      <c r="T1" s="37"/>
      <c r="U1" s="37"/>
      <c r="V1" s="37"/>
      <c r="W1" s="37"/>
      <c r="X1" s="37"/>
      <c r="Y1" s="37"/>
      <c r="Z1" s="37"/>
    </row>
    <row r="2" spans="1:26" ht="26.25" customHeight="1" x14ac:dyDescent="0.2">
      <c r="A2" s="1" t="s">
        <v>57</v>
      </c>
    </row>
    <row r="3" spans="1:26" ht="44.25" customHeight="1" x14ac:dyDescent="0.2">
      <c r="A3" s="58" t="s">
        <v>43</v>
      </c>
      <c r="B3" s="58"/>
      <c r="C3" s="58"/>
      <c r="D3" s="58"/>
      <c r="E3" s="58"/>
      <c r="F3" s="58"/>
      <c r="G3" s="58"/>
      <c r="H3" s="58"/>
      <c r="I3" s="58"/>
      <c r="J3" s="58"/>
      <c r="K3" s="58"/>
      <c r="L3" s="58"/>
      <c r="M3" s="58"/>
      <c r="N3" s="58"/>
      <c r="O3" s="58"/>
      <c r="P3" s="58"/>
      <c r="Q3" s="58"/>
      <c r="R3" s="58"/>
      <c r="S3" s="58"/>
      <c r="T3" s="58"/>
      <c r="U3" s="58"/>
      <c r="V3" s="58"/>
      <c r="W3" s="58"/>
      <c r="X3" s="58"/>
      <c r="Y3" s="58"/>
      <c r="Z3" s="58"/>
    </row>
    <row r="4" spans="1:26" x14ac:dyDescent="0.2">
      <c r="B4" s="3" t="s">
        <v>0</v>
      </c>
      <c r="C4" s="59" t="s">
        <v>6</v>
      </c>
      <c r="D4" s="59"/>
      <c r="E4" s="59"/>
      <c r="F4" s="59"/>
      <c r="G4" s="59"/>
      <c r="H4" s="59"/>
      <c r="I4" s="59"/>
      <c r="J4" s="59"/>
      <c r="K4" s="59"/>
    </row>
    <row r="5" spans="1:26" x14ac:dyDescent="0.2">
      <c r="B5" s="3" t="s">
        <v>1</v>
      </c>
      <c r="C5" s="48" t="s">
        <v>42</v>
      </c>
      <c r="D5" s="48"/>
      <c r="E5" s="48"/>
      <c r="F5" s="48"/>
      <c r="G5" s="48"/>
      <c r="H5" s="48"/>
      <c r="I5" s="48"/>
      <c r="J5" s="48"/>
      <c r="K5" s="48"/>
    </row>
    <row r="6" spans="1:26" ht="4.5" customHeight="1" x14ac:dyDescent="0.2"/>
    <row r="7" spans="1:26" ht="16.5" customHeight="1" x14ac:dyDescent="0.2">
      <c r="B7" t="s">
        <v>44</v>
      </c>
    </row>
    <row r="8" spans="1:26" ht="14.25" customHeight="1" x14ac:dyDescent="0.2">
      <c r="B8" t="s">
        <v>45</v>
      </c>
    </row>
    <row r="9" spans="1:26" ht="14.25" customHeight="1" x14ac:dyDescent="0.2"/>
    <row r="10" spans="1:26" s="4" customFormat="1" ht="24.75" thickBot="1" x14ac:dyDescent="0.25">
      <c r="B10" s="5" t="s">
        <v>2</v>
      </c>
      <c r="C10" s="5" t="s">
        <v>9</v>
      </c>
      <c r="D10" s="5" t="s">
        <v>10</v>
      </c>
      <c r="E10" s="5" t="s">
        <v>6</v>
      </c>
    </row>
    <row r="11" spans="1:26" ht="13.5" thickBot="1" x14ac:dyDescent="0.25">
      <c r="B11" s="10">
        <v>42857</v>
      </c>
      <c r="C11" s="23"/>
      <c r="D11" s="24"/>
      <c r="E11" s="13"/>
    </row>
    <row r="12" spans="1:26" x14ac:dyDescent="0.2">
      <c r="B12" s="10">
        <v>43222</v>
      </c>
      <c r="C12" s="7"/>
      <c r="D12" s="7"/>
      <c r="E12" s="13"/>
    </row>
    <row r="13" spans="1:26" x14ac:dyDescent="0.2">
      <c r="B13" s="10">
        <v>43587</v>
      </c>
      <c r="C13" s="7"/>
      <c r="D13" s="7"/>
      <c r="E13" s="13"/>
    </row>
    <row r="14" spans="1:26" x14ac:dyDescent="0.2">
      <c r="B14" s="10">
        <v>43953</v>
      </c>
      <c r="C14" s="7"/>
      <c r="D14" s="7"/>
      <c r="E14" s="13"/>
    </row>
    <row r="18" spans="2:6" x14ac:dyDescent="0.2">
      <c r="B18" s="49" t="s">
        <v>8</v>
      </c>
      <c r="C18" s="50"/>
      <c r="D18" s="50"/>
      <c r="E18" s="50"/>
      <c r="F18" s="51"/>
    </row>
    <row r="19" spans="2:6" x14ac:dyDescent="0.2">
      <c r="B19" s="52"/>
      <c r="C19" s="53"/>
      <c r="D19" s="53"/>
      <c r="E19" s="53"/>
      <c r="F19" s="54"/>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5"/>
      <c r="C28" s="56"/>
      <c r="D28" s="56"/>
      <c r="E28" s="56"/>
      <c r="F28" s="57"/>
    </row>
  </sheetData>
  <sheetProtection formatCells="0" formatColumns="0" formatRows="0"/>
  <mergeCells count="4">
    <mergeCell ref="C4:K4"/>
    <mergeCell ref="C5:K5"/>
    <mergeCell ref="B18:F28"/>
    <mergeCell ref="A3:Z3"/>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A42"/>
  <sheetViews>
    <sheetView workbookViewId="0">
      <selection activeCell="A2" sqref="A2"/>
    </sheetView>
  </sheetViews>
  <sheetFormatPr defaultRowHeight="12.75" x14ac:dyDescent="0.2"/>
  <cols>
    <col min="1" max="1" width="8.140625" customWidth="1"/>
    <col min="2" max="3" width="14" customWidth="1"/>
    <col min="4" max="7" width="13.7109375" customWidth="1"/>
  </cols>
  <sheetData>
    <row r="1" spans="1:27" s="14" customFormat="1" ht="30.75" customHeight="1" thickBot="1" x14ac:dyDescent="0.25">
      <c r="A1" s="31" t="s">
        <v>56</v>
      </c>
      <c r="B1" s="37"/>
      <c r="C1" s="37"/>
      <c r="D1" s="37"/>
      <c r="E1" s="37"/>
      <c r="F1" s="37"/>
      <c r="G1" s="37"/>
      <c r="H1" s="37"/>
      <c r="I1" s="37"/>
      <c r="J1" s="37"/>
      <c r="K1" s="37"/>
      <c r="L1" s="37"/>
      <c r="M1" s="37"/>
      <c r="N1" s="37"/>
      <c r="O1" s="37"/>
      <c r="P1" s="37"/>
      <c r="Q1" s="37"/>
      <c r="R1" s="37"/>
      <c r="S1" s="37"/>
      <c r="T1" s="37"/>
      <c r="U1" s="37"/>
      <c r="V1" s="37"/>
      <c r="W1" s="37"/>
      <c r="X1" s="37"/>
      <c r="Y1" s="37"/>
      <c r="Z1" s="37"/>
      <c r="AA1" s="37"/>
    </row>
    <row r="2" spans="1:27" ht="26.25" customHeight="1" x14ac:dyDescent="0.2">
      <c r="A2" s="1" t="s">
        <v>58</v>
      </c>
    </row>
    <row r="3" spans="1:27" ht="15.75" customHeight="1" x14ac:dyDescent="0.2">
      <c r="A3" s="9" t="s">
        <v>25</v>
      </c>
      <c r="V3" s="8"/>
      <c r="Z3" s="8"/>
    </row>
    <row r="4" spans="1:27" ht="15" customHeight="1" x14ac:dyDescent="0.2">
      <c r="A4" s="2"/>
      <c r="V4" s="8"/>
      <c r="Z4" s="8"/>
    </row>
    <row r="5" spans="1:27" ht="14.25" x14ac:dyDescent="0.2">
      <c r="B5" s="3" t="s">
        <v>0</v>
      </c>
      <c r="C5" s="48" t="s">
        <v>5</v>
      </c>
      <c r="D5" s="48"/>
      <c r="E5" s="48"/>
      <c r="F5" s="48"/>
      <c r="G5" s="48"/>
      <c r="H5" s="48"/>
      <c r="I5" s="48"/>
      <c r="J5" s="48"/>
      <c r="K5" s="48"/>
      <c r="L5" s="48"/>
      <c r="M5" s="48"/>
      <c r="V5" s="8"/>
      <c r="Z5" s="8"/>
    </row>
    <row r="6" spans="1:27" ht="14.25" x14ac:dyDescent="0.2">
      <c r="B6" s="3" t="s">
        <v>1</v>
      </c>
      <c r="C6" s="48" t="s">
        <v>46</v>
      </c>
      <c r="D6" s="48"/>
      <c r="E6" s="48"/>
      <c r="F6" s="48"/>
      <c r="G6" s="48"/>
      <c r="H6" s="48"/>
      <c r="I6" s="48"/>
      <c r="J6" s="48"/>
      <c r="K6" s="48"/>
      <c r="L6" s="48"/>
      <c r="M6" s="48"/>
      <c r="Z6" s="8"/>
    </row>
    <row r="7" spans="1:27" ht="14.25" customHeight="1" x14ac:dyDescent="0.2">
      <c r="T7" s="8"/>
      <c r="U7" s="4"/>
      <c r="V7" s="4"/>
      <c r="W7" s="4"/>
      <c r="X7" s="4"/>
      <c r="Y7" s="4"/>
      <c r="Z7" s="8"/>
      <c r="AA7" s="4"/>
    </row>
    <row r="8" spans="1:27" ht="14.25" customHeight="1" x14ac:dyDescent="0.2">
      <c r="T8" s="8"/>
      <c r="U8" s="4"/>
      <c r="V8" s="4"/>
      <c r="W8" s="4"/>
      <c r="X8" s="4"/>
      <c r="Y8" s="4"/>
      <c r="Z8" s="8"/>
      <c r="AA8" s="4"/>
    </row>
    <row r="9" spans="1:27" ht="14.25" customHeight="1" x14ac:dyDescent="0.2">
      <c r="T9" s="8"/>
      <c r="U9" s="4"/>
      <c r="V9" s="4"/>
      <c r="W9" s="4"/>
      <c r="X9" s="4"/>
      <c r="Y9" s="4"/>
      <c r="Z9" s="8"/>
      <c r="AA9" s="4"/>
    </row>
    <row r="10" spans="1:27" ht="32.25" customHeight="1" x14ac:dyDescent="0.2">
      <c r="B10" s="47" t="s">
        <v>47</v>
      </c>
      <c r="C10" s="47"/>
      <c r="D10" s="47"/>
      <c r="E10" s="47"/>
      <c r="F10" s="47"/>
      <c r="G10" s="47"/>
      <c r="H10" s="47"/>
      <c r="I10" s="47"/>
      <c r="J10" s="47"/>
      <c r="K10" s="47"/>
      <c r="L10" s="47"/>
      <c r="T10" s="8"/>
      <c r="U10" s="4"/>
      <c r="V10" s="4"/>
      <c r="W10" s="4"/>
      <c r="X10" s="4"/>
      <c r="Y10" s="4"/>
      <c r="Z10" s="8"/>
      <c r="AA10" s="4"/>
    </row>
    <row r="11" spans="1:27" ht="14.25" customHeight="1" x14ac:dyDescent="0.2">
      <c r="T11" s="8"/>
      <c r="U11" s="4"/>
      <c r="V11" s="4"/>
      <c r="W11" s="4"/>
      <c r="X11" s="4"/>
      <c r="Y11" s="4"/>
      <c r="Z11" s="8"/>
      <c r="AA11" s="4"/>
    </row>
    <row r="12" spans="1:27" ht="14.25" customHeight="1" thickBot="1" x14ac:dyDescent="0.25">
      <c r="B12" s="80" t="s">
        <v>12</v>
      </c>
      <c r="C12" s="80"/>
      <c r="D12" s="81" t="s">
        <v>13</v>
      </c>
      <c r="E12" s="81"/>
      <c r="F12" s="81"/>
      <c r="G12" s="81"/>
      <c r="H12" s="81"/>
      <c r="I12" s="28" t="s">
        <v>14</v>
      </c>
      <c r="T12" s="8"/>
      <c r="U12" s="4"/>
      <c r="V12" s="4"/>
      <c r="W12" s="4"/>
      <c r="X12" s="4"/>
      <c r="Y12" s="4"/>
      <c r="Z12" s="8"/>
      <c r="AA12" s="4"/>
    </row>
    <row r="13" spans="1:27" ht="14.25" customHeight="1" x14ac:dyDescent="0.2">
      <c r="B13" s="60" t="s">
        <v>17</v>
      </c>
      <c r="C13" s="61"/>
      <c r="D13" s="74"/>
      <c r="E13" s="75"/>
      <c r="F13" s="75"/>
      <c r="G13" s="75"/>
      <c r="H13" s="76"/>
      <c r="I13" s="77"/>
      <c r="J13" s="78"/>
      <c r="K13" s="78"/>
      <c r="L13" s="79"/>
      <c r="T13" s="8"/>
      <c r="U13" s="4"/>
      <c r="V13" s="4"/>
      <c r="W13" s="4"/>
      <c r="X13" s="4"/>
      <c r="Y13" s="4"/>
      <c r="Z13" s="8"/>
      <c r="AA13" s="4"/>
    </row>
    <row r="14" spans="1:27" ht="14.25" customHeight="1" x14ac:dyDescent="0.2">
      <c r="B14" s="60" t="s">
        <v>18</v>
      </c>
      <c r="C14" s="61"/>
      <c r="D14" s="68"/>
      <c r="E14" s="69"/>
      <c r="F14" s="69"/>
      <c r="G14" s="69"/>
      <c r="H14" s="70"/>
      <c r="I14" s="71"/>
      <c r="J14" s="72"/>
      <c r="K14" s="72"/>
      <c r="L14" s="73"/>
      <c r="T14" s="8"/>
      <c r="U14" s="4"/>
      <c r="V14" s="4"/>
      <c r="W14" s="4"/>
      <c r="X14" s="4"/>
      <c r="Y14" s="4"/>
      <c r="Z14" s="8"/>
      <c r="AA14" s="4"/>
    </row>
    <row r="15" spans="1:27" ht="14.25" customHeight="1" x14ac:dyDescent="0.2">
      <c r="B15" s="60" t="s">
        <v>19</v>
      </c>
      <c r="C15" s="61"/>
      <c r="D15" s="68"/>
      <c r="E15" s="69"/>
      <c r="F15" s="69"/>
      <c r="G15" s="69"/>
      <c r="H15" s="70"/>
      <c r="I15" s="71"/>
      <c r="J15" s="72"/>
      <c r="K15" s="72"/>
      <c r="L15" s="73"/>
      <c r="T15" s="8"/>
      <c r="U15" s="4"/>
      <c r="V15" s="4"/>
      <c r="W15" s="4"/>
      <c r="X15" s="4"/>
      <c r="Y15" s="4"/>
      <c r="Z15" s="8"/>
      <c r="AA15" s="4"/>
    </row>
    <row r="16" spans="1:27" ht="14.25" customHeight="1" thickBot="1" x14ac:dyDescent="0.25">
      <c r="B16" s="60" t="s">
        <v>20</v>
      </c>
      <c r="C16" s="61"/>
      <c r="D16" s="62"/>
      <c r="E16" s="63"/>
      <c r="F16" s="63"/>
      <c r="G16" s="63"/>
      <c r="H16" s="64"/>
      <c r="I16" s="65"/>
      <c r="J16" s="66"/>
      <c r="K16" s="66"/>
      <c r="L16" s="67"/>
      <c r="T16" s="8"/>
      <c r="U16" s="4"/>
      <c r="V16" s="4"/>
      <c r="W16" s="4"/>
      <c r="X16" s="4"/>
      <c r="Y16" s="4"/>
      <c r="Z16" s="8"/>
      <c r="AA16" s="4"/>
    </row>
    <row r="17" spans="2:27" ht="14.25" customHeight="1" x14ac:dyDescent="0.2">
      <c r="T17" s="8"/>
      <c r="U17" s="4"/>
      <c r="V17" s="4"/>
      <c r="W17" s="4"/>
      <c r="X17" s="4"/>
      <c r="Y17" s="4"/>
      <c r="Z17" s="8"/>
      <c r="AA17" s="4"/>
    </row>
    <row r="18" spans="2:27" ht="14.25" customHeight="1" x14ac:dyDescent="0.2">
      <c r="T18" s="8"/>
      <c r="U18" s="4"/>
      <c r="V18" s="4"/>
      <c r="W18" s="4"/>
      <c r="X18" s="4"/>
      <c r="Y18" s="4"/>
      <c r="Z18" s="8"/>
      <c r="AA18" s="4"/>
    </row>
    <row r="19" spans="2:27" ht="14.25" customHeight="1" x14ac:dyDescent="0.2">
      <c r="T19" s="8"/>
      <c r="U19" s="4"/>
      <c r="V19" s="4"/>
      <c r="W19" s="4"/>
      <c r="X19" s="4"/>
      <c r="Y19" s="4"/>
      <c r="Z19" s="8"/>
      <c r="AA19" s="4"/>
    </row>
    <row r="20" spans="2:27" s="4" customFormat="1" ht="24.75" thickBot="1" x14ac:dyDescent="0.25">
      <c r="B20" s="5" t="s">
        <v>2</v>
      </c>
      <c r="C20" s="5" t="str">
        <f>B13</f>
        <v>Strategy 1</v>
      </c>
      <c r="D20" s="5" t="str">
        <f>B14</f>
        <v>Strategy 2</v>
      </c>
      <c r="E20" s="5" t="str">
        <f>B15</f>
        <v>Strategy 3</v>
      </c>
      <c r="F20" s="5" t="str">
        <f>B16</f>
        <v>Strategy 4</v>
      </c>
      <c r="G20" s="5" t="s">
        <v>10</v>
      </c>
      <c r="T20" s="8"/>
      <c r="U20"/>
      <c r="V20"/>
      <c r="W20"/>
      <c r="X20"/>
      <c r="Y20"/>
      <c r="Z20" s="8"/>
      <c r="AA20"/>
    </row>
    <row r="21" spans="2:27" ht="14.25" x14ac:dyDescent="0.2">
      <c r="B21" s="20">
        <f>DATE(116,5,2)</f>
        <v>42492</v>
      </c>
      <c r="C21" s="33"/>
      <c r="D21" s="38"/>
      <c r="E21" s="38"/>
      <c r="F21" s="38"/>
      <c r="G21" s="39"/>
      <c r="T21" s="8"/>
      <c r="Z21" s="8"/>
    </row>
    <row r="22" spans="2:27" ht="15" thickBot="1" x14ac:dyDescent="0.25">
      <c r="B22" s="20">
        <v>42857</v>
      </c>
      <c r="C22" s="35"/>
      <c r="D22" s="40"/>
      <c r="E22" s="40"/>
      <c r="F22" s="40"/>
      <c r="G22" s="41"/>
      <c r="T22" s="8"/>
      <c r="Z22" s="8"/>
    </row>
    <row r="23" spans="2:27" ht="14.25" x14ac:dyDescent="0.2">
      <c r="B23" s="10">
        <v>43222</v>
      </c>
      <c r="C23" s="22"/>
      <c r="D23" s="22"/>
      <c r="E23" s="22"/>
      <c r="F23" s="22"/>
      <c r="G23" s="26"/>
      <c r="Z23" s="8"/>
    </row>
    <row r="24" spans="2:27" x14ac:dyDescent="0.2">
      <c r="B24" s="10">
        <v>43587</v>
      </c>
      <c r="C24" s="7"/>
      <c r="D24" s="7"/>
      <c r="E24" s="7"/>
      <c r="F24" s="7"/>
      <c r="G24" s="15"/>
    </row>
    <row r="25" spans="2:27" x14ac:dyDescent="0.2">
      <c r="B25" s="10">
        <v>43953</v>
      </c>
      <c r="C25" s="7"/>
      <c r="D25" s="7"/>
      <c r="E25" s="7"/>
      <c r="F25" s="7"/>
      <c r="G25" s="15"/>
    </row>
    <row r="27" spans="2:27" x14ac:dyDescent="0.2">
      <c r="B27" t="s">
        <v>48</v>
      </c>
    </row>
    <row r="28" spans="2:27" x14ac:dyDescent="0.2">
      <c r="B28" t="s">
        <v>49</v>
      </c>
    </row>
    <row r="32" spans="2:27" x14ac:dyDescent="0.2">
      <c r="B32" s="49" t="s">
        <v>8</v>
      </c>
      <c r="C32" s="50"/>
      <c r="D32" s="50"/>
      <c r="E32" s="50"/>
      <c r="F32" s="51"/>
      <c r="G32" s="27"/>
    </row>
    <row r="33" spans="2:7" x14ac:dyDescent="0.2">
      <c r="B33" s="52"/>
      <c r="C33" s="53"/>
      <c r="D33" s="53"/>
      <c r="E33" s="53"/>
      <c r="F33" s="54"/>
      <c r="G33" s="27"/>
    </row>
    <row r="34" spans="2:7" x14ac:dyDescent="0.2">
      <c r="B34" s="52"/>
      <c r="C34" s="53"/>
      <c r="D34" s="53"/>
      <c r="E34" s="53"/>
      <c r="F34" s="54"/>
      <c r="G34" s="27"/>
    </row>
    <row r="35" spans="2:7" x14ac:dyDescent="0.2">
      <c r="B35" s="52"/>
      <c r="C35" s="53"/>
      <c r="D35" s="53"/>
      <c r="E35" s="53"/>
      <c r="F35" s="54"/>
      <c r="G35" s="27"/>
    </row>
    <row r="36" spans="2:7" x14ac:dyDescent="0.2">
      <c r="B36" s="52"/>
      <c r="C36" s="53"/>
      <c r="D36" s="53"/>
      <c r="E36" s="53"/>
      <c r="F36" s="54"/>
      <c r="G36" s="27"/>
    </row>
    <row r="37" spans="2:7" x14ac:dyDescent="0.2">
      <c r="B37" s="52"/>
      <c r="C37" s="53"/>
      <c r="D37" s="53"/>
      <c r="E37" s="53"/>
      <c r="F37" s="54"/>
      <c r="G37" s="27"/>
    </row>
    <row r="38" spans="2:7" x14ac:dyDescent="0.2">
      <c r="B38" s="52"/>
      <c r="C38" s="53"/>
      <c r="D38" s="53"/>
      <c r="E38" s="53"/>
      <c r="F38" s="54"/>
      <c r="G38" s="27"/>
    </row>
    <row r="39" spans="2:7" x14ac:dyDescent="0.2">
      <c r="B39" s="52"/>
      <c r="C39" s="53"/>
      <c r="D39" s="53"/>
      <c r="E39" s="53"/>
      <c r="F39" s="54"/>
      <c r="G39" s="27"/>
    </row>
    <row r="40" spans="2:7" x14ac:dyDescent="0.2">
      <c r="B40" s="52"/>
      <c r="C40" s="53"/>
      <c r="D40" s="53"/>
      <c r="E40" s="53"/>
      <c r="F40" s="54"/>
      <c r="G40" s="27"/>
    </row>
    <row r="41" spans="2:7" x14ac:dyDescent="0.2">
      <c r="B41" s="52"/>
      <c r="C41" s="53"/>
      <c r="D41" s="53"/>
      <c r="E41" s="53"/>
      <c r="F41" s="54"/>
      <c r="G41" s="27"/>
    </row>
    <row r="42" spans="2:7" x14ac:dyDescent="0.2">
      <c r="B42" s="55"/>
      <c r="C42" s="56"/>
      <c r="D42" s="56"/>
      <c r="E42" s="56"/>
      <c r="F42" s="57"/>
      <c r="G42" s="27"/>
    </row>
  </sheetData>
  <sheetProtection formatCells="0" formatColumns="0" formatRows="0"/>
  <mergeCells count="18">
    <mergeCell ref="B13:C13"/>
    <mergeCell ref="D13:H13"/>
    <mergeCell ref="I13:L13"/>
    <mergeCell ref="C5:M5"/>
    <mergeCell ref="C6:M6"/>
    <mergeCell ref="B10:L10"/>
    <mergeCell ref="B12:C12"/>
    <mergeCell ref="D12:H12"/>
    <mergeCell ref="B16:C16"/>
    <mergeCell ref="D16:H16"/>
    <mergeCell ref="I16:L16"/>
    <mergeCell ref="B32:F42"/>
    <mergeCell ref="B14:C14"/>
    <mergeCell ref="D14:H14"/>
    <mergeCell ref="I14:L14"/>
    <mergeCell ref="B15:C15"/>
    <mergeCell ref="D15:H15"/>
    <mergeCell ref="I15:L15"/>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Z28"/>
  <sheetViews>
    <sheetView workbookViewId="0">
      <selection activeCell="K35" sqref="K35"/>
    </sheetView>
  </sheetViews>
  <sheetFormatPr defaultRowHeight="12.75" x14ac:dyDescent="0.2"/>
  <cols>
    <col min="1" max="1" width="9.7109375" customWidth="1"/>
    <col min="2" max="3" width="11" customWidth="1"/>
    <col min="4" max="4" width="12" customWidth="1"/>
    <col min="5" max="5" width="11" customWidth="1"/>
  </cols>
  <sheetData>
    <row r="1" spans="1:26" s="14" customFormat="1" ht="30.75" customHeight="1" thickBot="1" x14ac:dyDescent="0.25">
      <c r="A1" s="31" t="s">
        <v>59</v>
      </c>
      <c r="B1" s="37"/>
      <c r="C1" s="37"/>
      <c r="D1" s="37"/>
      <c r="E1" s="37"/>
      <c r="F1" s="37"/>
      <c r="G1" s="37"/>
      <c r="H1" s="37"/>
      <c r="I1" s="37"/>
      <c r="J1" s="37"/>
      <c r="K1" s="37"/>
      <c r="L1" s="37"/>
      <c r="M1" s="37"/>
      <c r="N1" s="37"/>
      <c r="O1" s="37"/>
      <c r="P1" s="37"/>
      <c r="Q1" s="37"/>
      <c r="R1" s="37"/>
      <c r="S1" s="37"/>
      <c r="T1" s="37"/>
      <c r="U1" s="37"/>
      <c r="V1" s="37"/>
      <c r="W1" s="37"/>
      <c r="X1" s="37"/>
      <c r="Y1" s="37"/>
      <c r="Z1" s="37"/>
    </row>
    <row r="2" spans="1:26" ht="26.25" customHeight="1" x14ac:dyDescent="0.2">
      <c r="A2" s="1" t="s">
        <v>60</v>
      </c>
    </row>
    <row r="3" spans="1:26" ht="28.5" customHeight="1" x14ac:dyDescent="0.2">
      <c r="A3" s="9" t="s">
        <v>25</v>
      </c>
    </row>
    <row r="4" spans="1:26" x14ac:dyDescent="0.2">
      <c r="B4" s="3" t="s">
        <v>0</v>
      </c>
      <c r="C4" s="59" t="s">
        <v>6</v>
      </c>
      <c r="D4" s="59"/>
      <c r="E4" s="59"/>
      <c r="F4" s="59"/>
      <c r="G4" s="59"/>
      <c r="H4" s="59"/>
      <c r="I4" s="59"/>
      <c r="J4" s="59"/>
      <c r="K4" s="59"/>
    </row>
    <row r="5" spans="1:26" x14ac:dyDescent="0.2">
      <c r="B5" s="3" t="s">
        <v>1</v>
      </c>
      <c r="C5" s="48" t="s">
        <v>11</v>
      </c>
      <c r="D5" s="48"/>
      <c r="E5" s="48"/>
      <c r="F5" s="48"/>
      <c r="G5" s="48"/>
      <c r="H5" s="48"/>
      <c r="I5" s="48"/>
      <c r="J5" s="48"/>
      <c r="K5" s="48"/>
    </row>
    <row r="6" spans="1:26" ht="4.5" customHeight="1" x14ac:dyDescent="0.2"/>
    <row r="7" spans="1:26" ht="15.75" customHeight="1" x14ac:dyDescent="0.2">
      <c r="B7" t="s">
        <v>30</v>
      </c>
    </row>
    <row r="8" spans="1:26" ht="15.75" customHeight="1" x14ac:dyDescent="0.2">
      <c r="B8" t="s">
        <v>31</v>
      </c>
    </row>
    <row r="9" spans="1:26" ht="15.75" customHeight="1" x14ac:dyDescent="0.2"/>
    <row r="10" spans="1:26" s="4" customFormat="1" ht="24.75" thickBot="1" x14ac:dyDescent="0.25">
      <c r="B10" s="5" t="s">
        <v>2</v>
      </c>
      <c r="C10" s="5" t="s">
        <v>9</v>
      </c>
      <c r="D10" s="5" t="s">
        <v>10</v>
      </c>
      <c r="E10" s="5" t="s">
        <v>6</v>
      </c>
    </row>
    <row r="11" spans="1:26" x14ac:dyDescent="0.2">
      <c r="B11" s="20">
        <f>DATE(116,5,2)</f>
        <v>42492</v>
      </c>
      <c r="C11" s="33"/>
      <c r="D11" s="34"/>
      <c r="E11" s="25" t="str">
        <f>IFERROR(C11/D11,"")</f>
        <v/>
      </c>
    </row>
    <row r="12" spans="1:26" ht="13.5" thickBot="1" x14ac:dyDescent="0.25">
      <c r="B12" s="20">
        <v>42857</v>
      </c>
      <c r="C12" s="35"/>
      <c r="D12" s="36"/>
      <c r="E12" s="25"/>
    </row>
    <row r="13" spans="1:26" x14ac:dyDescent="0.2">
      <c r="B13" s="10">
        <v>43222</v>
      </c>
      <c r="C13" s="22"/>
      <c r="D13" s="22"/>
      <c r="E13" s="13"/>
    </row>
    <row r="14" spans="1:26" x14ac:dyDescent="0.2">
      <c r="B14" s="10">
        <v>43587</v>
      </c>
      <c r="C14" s="7"/>
      <c r="D14" s="7"/>
      <c r="E14" s="13"/>
    </row>
    <row r="15" spans="1:26" x14ac:dyDescent="0.2">
      <c r="B15" s="10">
        <v>43953</v>
      </c>
      <c r="C15" s="7"/>
      <c r="D15" s="7"/>
      <c r="E15" s="13"/>
    </row>
    <row r="18" spans="2:6" x14ac:dyDescent="0.2">
      <c r="B18" s="49" t="s">
        <v>8</v>
      </c>
      <c r="C18" s="50"/>
      <c r="D18" s="50"/>
      <c r="E18" s="50"/>
      <c r="F18" s="51"/>
    </row>
    <row r="19" spans="2:6" x14ac:dyDescent="0.2">
      <c r="B19" s="52"/>
      <c r="C19" s="53"/>
      <c r="D19" s="53"/>
      <c r="E19" s="53"/>
      <c r="F19" s="54"/>
    </row>
    <row r="20" spans="2:6" x14ac:dyDescent="0.2">
      <c r="B20" s="52"/>
      <c r="C20" s="53"/>
      <c r="D20" s="53"/>
      <c r="E20" s="53"/>
      <c r="F20" s="54"/>
    </row>
    <row r="21" spans="2:6" x14ac:dyDescent="0.2">
      <c r="B21" s="52"/>
      <c r="C21" s="53"/>
      <c r="D21" s="53"/>
      <c r="E21" s="53"/>
      <c r="F21" s="54"/>
    </row>
    <row r="22" spans="2:6" x14ac:dyDescent="0.2">
      <c r="B22" s="52"/>
      <c r="C22" s="53"/>
      <c r="D22" s="53"/>
      <c r="E22" s="53"/>
      <c r="F22" s="54"/>
    </row>
    <row r="23" spans="2:6" x14ac:dyDescent="0.2">
      <c r="B23" s="52"/>
      <c r="C23" s="53"/>
      <c r="D23" s="53"/>
      <c r="E23" s="53"/>
      <c r="F23" s="54"/>
    </row>
    <row r="24" spans="2:6" x14ac:dyDescent="0.2">
      <c r="B24" s="52"/>
      <c r="C24" s="53"/>
      <c r="D24" s="53"/>
      <c r="E24" s="53"/>
      <c r="F24" s="54"/>
    </row>
    <row r="25" spans="2:6" x14ac:dyDescent="0.2">
      <c r="B25" s="52"/>
      <c r="C25" s="53"/>
      <c r="D25" s="53"/>
      <c r="E25" s="53"/>
      <c r="F25" s="54"/>
    </row>
    <row r="26" spans="2:6" x14ac:dyDescent="0.2">
      <c r="B26" s="52"/>
      <c r="C26" s="53"/>
      <c r="D26" s="53"/>
      <c r="E26" s="53"/>
      <c r="F26" s="54"/>
    </row>
    <row r="27" spans="2:6" x14ac:dyDescent="0.2">
      <c r="B27" s="52"/>
      <c r="C27" s="53"/>
      <c r="D27" s="53"/>
      <c r="E27" s="53"/>
      <c r="F27" s="54"/>
    </row>
    <row r="28" spans="2:6" x14ac:dyDescent="0.2">
      <c r="B28" s="55"/>
      <c r="C28" s="56"/>
      <c r="D28" s="56"/>
      <c r="E28" s="56"/>
      <c r="F28" s="57"/>
    </row>
  </sheetData>
  <sheetProtection formatCells="0" formatColumns="0" formatRows="0"/>
  <mergeCells count="3">
    <mergeCell ref="C4:K4"/>
    <mergeCell ref="C5:K5"/>
    <mergeCell ref="B18:F28"/>
  </mergeCells>
  <pageMargins left="0.75" right="0.75" top="1" bottom="1" header="0.5" footer="0.5"/>
  <pageSetup orientation="portrait" r:id="rId1"/>
  <headerFooter alignWithMargins="0">
    <oddFooter xml:space="preserve">&amp;R&amp;F!&amp;A
&amp;D &amp;T • Page &amp;P of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T42"/>
  <sheetViews>
    <sheetView workbookViewId="0">
      <selection activeCell="A2" sqref="A2"/>
    </sheetView>
  </sheetViews>
  <sheetFormatPr defaultRowHeight="12.75" x14ac:dyDescent="0.2"/>
  <cols>
    <col min="1" max="1" width="8.140625" customWidth="1"/>
    <col min="2" max="3" width="14" customWidth="1"/>
    <col min="4" max="7" width="13.7109375" customWidth="1"/>
  </cols>
  <sheetData>
    <row r="1" spans="1:20" s="14" customFormat="1" ht="30.75" customHeight="1" thickBot="1" x14ac:dyDescent="0.25">
      <c r="A1" s="31" t="s">
        <v>59</v>
      </c>
      <c r="B1" s="37"/>
      <c r="C1" s="37"/>
      <c r="D1" s="37"/>
      <c r="E1" s="37"/>
      <c r="F1" s="37"/>
      <c r="G1" s="37"/>
      <c r="H1" s="37"/>
      <c r="I1" s="37"/>
      <c r="J1" s="37"/>
      <c r="K1" s="37"/>
      <c r="L1" s="37"/>
      <c r="M1" s="37"/>
      <c r="N1" s="37"/>
      <c r="O1" s="37"/>
      <c r="P1" s="37"/>
      <c r="Q1" s="37"/>
      <c r="R1" s="37"/>
      <c r="S1" s="37"/>
      <c r="T1" s="37"/>
    </row>
    <row r="2" spans="1:20" ht="26.25" customHeight="1" x14ac:dyDescent="0.2">
      <c r="A2" s="1" t="s">
        <v>61</v>
      </c>
    </row>
    <row r="3" spans="1:20" ht="15.75" customHeight="1" x14ac:dyDescent="0.2">
      <c r="A3" s="9" t="s">
        <v>25</v>
      </c>
    </row>
    <row r="4" spans="1:20" ht="15" customHeight="1" x14ac:dyDescent="0.2">
      <c r="A4" s="2"/>
    </row>
    <row r="5" spans="1:20" x14ac:dyDescent="0.2">
      <c r="B5" s="3" t="s">
        <v>0</v>
      </c>
      <c r="C5" s="48" t="s">
        <v>5</v>
      </c>
      <c r="D5" s="48"/>
      <c r="E5" s="48"/>
      <c r="F5" s="48"/>
      <c r="G5" s="48"/>
      <c r="H5" s="48"/>
      <c r="I5" s="48"/>
      <c r="J5" s="48"/>
      <c r="K5" s="48"/>
      <c r="L5" s="48"/>
      <c r="M5" s="48"/>
    </row>
    <row r="6" spans="1:20" x14ac:dyDescent="0.2">
      <c r="B6" s="3" t="s">
        <v>1</v>
      </c>
      <c r="C6" s="48" t="s">
        <v>16</v>
      </c>
      <c r="D6" s="48"/>
      <c r="E6" s="48"/>
      <c r="F6" s="48"/>
      <c r="G6" s="48"/>
      <c r="H6" s="48"/>
      <c r="I6" s="48"/>
      <c r="J6" s="48"/>
      <c r="K6" s="48"/>
      <c r="L6" s="48"/>
      <c r="M6" s="48"/>
    </row>
    <row r="7" spans="1:20" ht="14.25" customHeight="1" x14ac:dyDescent="0.2">
      <c r="T7" s="8"/>
    </row>
    <row r="8" spans="1:20" ht="14.25" customHeight="1" x14ac:dyDescent="0.2">
      <c r="T8" s="8"/>
    </row>
    <row r="9" spans="1:20" ht="14.25" customHeight="1" x14ac:dyDescent="0.2">
      <c r="T9" s="8"/>
    </row>
    <row r="10" spans="1:20" ht="32.25" customHeight="1" x14ac:dyDescent="0.2">
      <c r="B10" s="47" t="s">
        <v>15</v>
      </c>
      <c r="C10" s="47"/>
      <c r="D10" s="47"/>
      <c r="E10" s="47"/>
      <c r="F10" s="47"/>
      <c r="G10" s="47"/>
      <c r="H10" s="47"/>
      <c r="I10" s="47"/>
      <c r="J10" s="47"/>
      <c r="K10" s="47"/>
      <c r="L10" s="47"/>
      <c r="T10" s="8"/>
    </row>
    <row r="11" spans="1:20" ht="14.25" customHeight="1" x14ac:dyDescent="0.2">
      <c r="T11" s="8"/>
    </row>
    <row r="12" spans="1:20" ht="14.25" customHeight="1" thickBot="1" x14ac:dyDescent="0.25">
      <c r="B12" s="80" t="s">
        <v>12</v>
      </c>
      <c r="C12" s="80"/>
      <c r="D12" s="81" t="s">
        <v>13</v>
      </c>
      <c r="E12" s="81"/>
      <c r="F12" s="81"/>
      <c r="G12" s="81"/>
      <c r="H12" s="81"/>
      <c r="I12" s="11" t="s">
        <v>14</v>
      </c>
      <c r="T12" s="8"/>
    </row>
    <row r="13" spans="1:20" ht="14.25" customHeight="1" x14ac:dyDescent="0.2">
      <c r="B13" s="60" t="s">
        <v>17</v>
      </c>
      <c r="C13" s="61"/>
      <c r="D13" s="74"/>
      <c r="E13" s="75"/>
      <c r="F13" s="75"/>
      <c r="G13" s="75"/>
      <c r="H13" s="76"/>
      <c r="I13" s="77"/>
      <c r="J13" s="78"/>
      <c r="K13" s="78"/>
      <c r="L13" s="79"/>
      <c r="T13" s="8"/>
    </row>
    <row r="14" spans="1:20" ht="14.25" customHeight="1" x14ac:dyDescent="0.2">
      <c r="B14" s="60" t="s">
        <v>18</v>
      </c>
      <c r="C14" s="61"/>
      <c r="D14" s="68"/>
      <c r="E14" s="69"/>
      <c r="F14" s="69"/>
      <c r="G14" s="69"/>
      <c r="H14" s="70"/>
      <c r="I14" s="71"/>
      <c r="J14" s="72"/>
      <c r="K14" s="72"/>
      <c r="L14" s="73"/>
      <c r="T14" s="8"/>
    </row>
    <row r="15" spans="1:20" ht="14.25" customHeight="1" x14ac:dyDescent="0.2">
      <c r="B15" s="60" t="s">
        <v>19</v>
      </c>
      <c r="C15" s="61"/>
      <c r="D15" s="68"/>
      <c r="E15" s="69"/>
      <c r="F15" s="69"/>
      <c r="G15" s="69"/>
      <c r="H15" s="70"/>
      <c r="I15" s="71"/>
      <c r="J15" s="72"/>
      <c r="K15" s="72"/>
      <c r="L15" s="73"/>
      <c r="T15" s="8"/>
    </row>
    <row r="16" spans="1:20" ht="14.25" customHeight="1" thickBot="1" x14ac:dyDescent="0.25">
      <c r="B16" s="60" t="s">
        <v>20</v>
      </c>
      <c r="C16" s="61"/>
      <c r="D16" s="62"/>
      <c r="E16" s="63"/>
      <c r="F16" s="63"/>
      <c r="G16" s="63"/>
      <c r="H16" s="64"/>
      <c r="I16" s="65"/>
      <c r="J16" s="66"/>
      <c r="K16" s="66"/>
      <c r="L16" s="67"/>
      <c r="T16" s="8"/>
    </row>
    <row r="17" spans="2:20" ht="14.25" customHeight="1" x14ac:dyDescent="0.2">
      <c r="T17" s="8"/>
    </row>
    <row r="18" spans="2:20" ht="14.25" customHeight="1" x14ac:dyDescent="0.2">
      <c r="T18" s="8"/>
    </row>
    <row r="19" spans="2:20" ht="14.25" customHeight="1" x14ac:dyDescent="0.2">
      <c r="T19" s="8"/>
    </row>
    <row r="20" spans="2:20" s="4" customFormat="1" ht="24.75" thickBot="1" x14ac:dyDescent="0.25">
      <c r="B20" s="5" t="s">
        <v>2</v>
      </c>
      <c r="C20" s="5" t="str">
        <f>B13</f>
        <v>Strategy 1</v>
      </c>
      <c r="D20" s="5" t="str">
        <f>B14</f>
        <v>Strategy 2</v>
      </c>
      <c r="E20" s="5" t="str">
        <f>B15</f>
        <v>Strategy 3</v>
      </c>
      <c r="F20" s="5" t="str">
        <f>B16</f>
        <v>Strategy 4</v>
      </c>
      <c r="G20" s="5" t="s">
        <v>10</v>
      </c>
      <c r="T20" s="8"/>
    </row>
    <row r="21" spans="2:20" ht="14.25" x14ac:dyDescent="0.2">
      <c r="B21" s="20">
        <f>DATE(116,5,2)</f>
        <v>42492</v>
      </c>
      <c r="C21" s="33"/>
      <c r="D21" s="38"/>
      <c r="E21" s="38"/>
      <c r="F21" s="38"/>
      <c r="G21" s="39"/>
      <c r="T21" s="8"/>
    </row>
    <row r="22" spans="2:20" ht="15" thickBot="1" x14ac:dyDescent="0.25">
      <c r="B22" s="20">
        <v>42857</v>
      </c>
      <c r="C22" s="42"/>
      <c r="D22" s="43"/>
      <c r="E22" s="43"/>
      <c r="F22" s="43"/>
      <c r="G22" s="44"/>
      <c r="T22" s="8"/>
    </row>
    <row r="23" spans="2:20" x14ac:dyDescent="0.2">
      <c r="B23" s="10">
        <v>43222</v>
      </c>
      <c r="C23" s="22"/>
      <c r="D23" s="22"/>
      <c r="E23" s="22"/>
      <c r="F23" s="22"/>
      <c r="G23" s="26"/>
    </row>
    <row r="24" spans="2:20" x14ac:dyDescent="0.2">
      <c r="B24" s="10">
        <v>43587</v>
      </c>
      <c r="C24" s="7"/>
      <c r="D24" s="7"/>
      <c r="E24" s="7"/>
      <c r="F24" s="7"/>
      <c r="G24" s="15"/>
    </row>
    <row r="25" spans="2:20" x14ac:dyDescent="0.2">
      <c r="B25" s="10">
        <v>43953</v>
      </c>
      <c r="C25" s="7"/>
      <c r="D25" s="7"/>
      <c r="E25" s="7"/>
      <c r="F25" s="7"/>
      <c r="G25" s="15"/>
    </row>
    <row r="27" spans="2:20" x14ac:dyDescent="0.2">
      <c r="B27" t="s">
        <v>32</v>
      </c>
    </row>
    <row r="28" spans="2:20" x14ac:dyDescent="0.2">
      <c r="B28" t="s">
        <v>33</v>
      </c>
    </row>
    <row r="32" spans="2:20" x14ac:dyDescent="0.2">
      <c r="B32" s="49" t="s">
        <v>8</v>
      </c>
      <c r="C32" s="50"/>
      <c r="D32" s="50"/>
      <c r="E32" s="50"/>
      <c r="F32" s="51"/>
      <c r="G32" s="12"/>
    </row>
    <row r="33" spans="2:7" x14ac:dyDescent="0.2">
      <c r="B33" s="52"/>
      <c r="C33" s="53"/>
      <c r="D33" s="53"/>
      <c r="E33" s="53"/>
      <c r="F33" s="54"/>
      <c r="G33" s="12"/>
    </row>
    <row r="34" spans="2:7" x14ac:dyDescent="0.2">
      <c r="B34" s="52"/>
      <c r="C34" s="53"/>
      <c r="D34" s="53"/>
      <c r="E34" s="53"/>
      <c r="F34" s="54"/>
      <c r="G34" s="12"/>
    </row>
    <row r="35" spans="2:7" x14ac:dyDescent="0.2">
      <c r="B35" s="52"/>
      <c r="C35" s="53"/>
      <c r="D35" s="53"/>
      <c r="E35" s="53"/>
      <c r="F35" s="54"/>
      <c r="G35" s="12"/>
    </row>
    <row r="36" spans="2:7" x14ac:dyDescent="0.2">
      <c r="B36" s="52"/>
      <c r="C36" s="53"/>
      <c r="D36" s="53"/>
      <c r="E36" s="53"/>
      <c r="F36" s="54"/>
      <c r="G36" s="12"/>
    </row>
    <row r="37" spans="2:7" x14ac:dyDescent="0.2">
      <c r="B37" s="52"/>
      <c r="C37" s="53"/>
      <c r="D37" s="53"/>
      <c r="E37" s="53"/>
      <c r="F37" s="54"/>
      <c r="G37" s="12"/>
    </row>
    <row r="38" spans="2:7" x14ac:dyDescent="0.2">
      <c r="B38" s="52"/>
      <c r="C38" s="53"/>
      <c r="D38" s="53"/>
      <c r="E38" s="53"/>
      <c r="F38" s="54"/>
      <c r="G38" s="12"/>
    </row>
    <row r="39" spans="2:7" x14ac:dyDescent="0.2">
      <c r="B39" s="52"/>
      <c r="C39" s="53"/>
      <c r="D39" s="53"/>
      <c r="E39" s="53"/>
      <c r="F39" s="54"/>
      <c r="G39" s="12"/>
    </row>
    <row r="40" spans="2:7" x14ac:dyDescent="0.2">
      <c r="B40" s="52"/>
      <c r="C40" s="53"/>
      <c r="D40" s="53"/>
      <c r="E40" s="53"/>
      <c r="F40" s="54"/>
      <c r="G40" s="12"/>
    </row>
    <row r="41" spans="2:7" x14ac:dyDescent="0.2">
      <c r="B41" s="52"/>
      <c r="C41" s="53"/>
      <c r="D41" s="53"/>
      <c r="E41" s="53"/>
      <c r="F41" s="54"/>
      <c r="G41" s="12"/>
    </row>
    <row r="42" spans="2:7" x14ac:dyDescent="0.2">
      <c r="B42" s="55"/>
      <c r="C42" s="56"/>
      <c r="D42" s="56"/>
      <c r="E42" s="56"/>
      <c r="F42" s="57"/>
      <c r="G42" s="12"/>
    </row>
  </sheetData>
  <sheetProtection formatCells="0" formatColumns="0" formatRows="0"/>
  <mergeCells count="18">
    <mergeCell ref="B32:F42"/>
    <mergeCell ref="B12:C12"/>
    <mergeCell ref="B13:C13"/>
    <mergeCell ref="B14:C14"/>
    <mergeCell ref="B15:C15"/>
    <mergeCell ref="B16:C16"/>
    <mergeCell ref="D12:H12"/>
    <mergeCell ref="D13:H13"/>
    <mergeCell ref="D14:H14"/>
    <mergeCell ref="D15:H15"/>
    <mergeCell ref="D16:H16"/>
    <mergeCell ref="I15:L15"/>
    <mergeCell ref="I16:L16"/>
    <mergeCell ref="C5:M5"/>
    <mergeCell ref="C6:M6"/>
    <mergeCell ref="B10:L10"/>
    <mergeCell ref="I13:L13"/>
    <mergeCell ref="I14:L14"/>
  </mergeCells>
  <pageMargins left="0.75" right="0.75" top="1" bottom="1" header="0.5" footer="0.5"/>
  <pageSetup orientation="portrait" r:id="rId1"/>
  <headerFooter alignWithMargins="0">
    <oddFooter xml:space="preserve">&amp;R&amp;F!&amp;A
&amp;D &amp;T • Page &amp;P of &amp;N </oddFooter>
  </headerFooter>
  <ignoredErrors>
    <ignoredError sqref="B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19.2.2.1</vt:lpstr>
      <vt:lpstr>19.2.3.1 (HMO)</vt:lpstr>
      <vt:lpstr>19.2.3.1 (PPO)</vt:lpstr>
      <vt:lpstr>19.2.3.1 (EPO)</vt:lpstr>
      <vt:lpstr>19.2.3.3</vt:lpstr>
      <vt:lpstr>19.2.3.4</vt:lpstr>
      <vt:lpstr>19.2.5.1</vt:lpstr>
      <vt:lpstr>19.2.5.3</vt:lpstr>
      <vt:lpstr>19.2.6.3</vt:lpstr>
      <vt:lpstr>19.2.6.4</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Mangiaracino, Allison (CoveredCA)</dc:creator>
  <cp:lastModifiedBy>Priestley, Taylor (CoveredCA)</cp:lastModifiedBy>
  <dcterms:created xsi:type="dcterms:W3CDTF">2016-01-19T18:10:04Z</dcterms:created>
  <dcterms:modified xsi:type="dcterms:W3CDTF">2016-12-22T19:27:55Z</dcterms:modified>
</cp:coreProperties>
</file>