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9\Applications\Appendices and Attachments\"/>
    </mc:Choice>
  </mc:AlternateContent>
  <bookViews>
    <workbookView xWindow="0" yWindow="0" windowWidth="27960" windowHeight="12360" firstSheet="3" activeTab="10"/>
  </bookViews>
  <sheets>
    <sheet name="Instructions" sheetId="10" r:id="rId1"/>
    <sheet name="19.2.2.1" sheetId="1" r:id="rId2"/>
    <sheet name="19.2.3.1 (HMO)" sheetId="23" r:id="rId3"/>
    <sheet name="19.2.3.1 (PPO)" sheetId="36" r:id="rId4"/>
    <sheet name="19.2.3.1 (EPO)" sheetId="37" r:id="rId5"/>
    <sheet name="19.2.3.2" sheetId="38" r:id="rId6"/>
    <sheet name="19.2.3.3" sheetId="39" r:id="rId7"/>
    <sheet name="19.2.5.1" sheetId="26" r:id="rId8"/>
    <sheet name="19.2.5.2" sheetId="30" r:id="rId9"/>
    <sheet name="19.2.6.1" sheetId="32" r:id="rId10"/>
    <sheet name="19.2.6.2" sheetId="33" r:id="rId11"/>
  </sheets>
  <definedNames>
    <definedName name="Data" localSheetId="1">OFFSET('19.2.2.1'!Obs,0,1)</definedName>
    <definedName name="Data" localSheetId="4">OFFSET('19.2.3.1 (EPO)'!Obs,0,1)</definedName>
    <definedName name="Data" localSheetId="2">OFFSET('19.2.3.1 (HMO)'!Obs,0,1)</definedName>
    <definedName name="Data" localSheetId="3">OFFSET('19.2.3.1 (PPO)'!Obs,0,1)</definedName>
    <definedName name="Data" localSheetId="5">OFFSET('19.2.3.2'!Obs,0,1)</definedName>
    <definedName name="Data" localSheetId="6">OFFSET('19.2.3.3'!Obs,0,1)</definedName>
    <definedName name="Data" localSheetId="7">OFFSET('19.2.5.1'!Obs,0,1)</definedName>
    <definedName name="Data" localSheetId="8">OFFSET('19.2.5.2'!Obs,0,1)</definedName>
    <definedName name="Data" localSheetId="9">OFFSET('19.2.6.1'!Obs,0,1)</definedName>
    <definedName name="Data" localSheetId="10">OFFSET('19.2.6.2'!Obs,0,1)</definedName>
    <definedName name="Data">OFFSET([0]!Obs,0,1)</definedName>
    <definedName name="Extend" localSheetId="1">OFFSET('19.2.2.1'!Obs,0,4)</definedName>
    <definedName name="Extend" localSheetId="4">OFFSET('19.2.3.1 (EPO)'!Obs,0,4)</definedName>
    <definedName name="Extend" localSheetId="2">OFFSET('19.2.3.1 (HMO)'!Obs,0,4)</definedName>
    <definedName name="Extend" localSheetId="3">OFFSET('19.2.3.1 (PPO)'!Obs,0,4)</definedName>
    <definedName name="Extend" localSheetId="5">OFFSET('19.2.3.2'!Obs,0,4)</definedName>
    <definedName name="Extend" localSheetId="6">OFFSET('19.2.3.3'!Obs,0,4)</definedName>
    <definedName name="Extend" localSheetId="7">OFFSET('19.2.5.1'!Obs,0,4)</definedName>
    <definedName name="Extend" localSheetId="8">OFFSET('19.2.5.2'!Obs,0,4)</definedName>
    <definedName name="Extend" localSheetId="9">OFFSET('19.2.6.1'!Obs,0,4)</definedName>
    <definedName name="Extend" localSheetId="10">OFFSET('19.2.6.2'!Obs,0,4)</definedName>
    <definedName name="Extend">OFFSET([0]!Obs,0,4)</definedName>
    <definedName name="Goal" localSheetId="1">OFFSET('19.2.2.1'!Obs,0,3)</definedName>
    <definedName name="Goal" localSheetId="4">OFFSET('19.2.3.1 (EPO)'!Obs,0,3)</definedName>
    <definedName name="Goal" localSheetId="2">OFFSET('19.2.3.1 (HMO)'!Obs,0,3)</definedName>
    <definedName name="Goal" localSheetId="3">OFFSET('19.2.3.1 (PPO)'!Obs,0,3)</definedName>
    <definedName name="Goal" localSheetId="5">OFFSET('19.2.3.2'!Obs,0,3)</definedName>
    <definedName name="Goal" localSheetId="6">OFFSET('19.2.3.3'!Obs,0,3)</definedName>
    <definedName name="Goal" localSheetId="7">OFFSET('19.2.5.1'!Obs,0,3)</definedName>
    <definedName name="Goal" localSheetId="8">OFFSET('19.2.5.2'!Obs,0,3)</definedName>
    <definedName name="Goal" localSheetId="9">OFFSET('19.2.6.1'!Obs,0,3)</definedName>
    <definedName name="Goal" localSheetId="10">OFFSET('19.2.6.2'!Obs,0,3)</definedName>
    <definedName name="Median" localSheetId="1">OFFSET('19.2.2.1'!Obs,0,2)</definedName>
    <definedName name="Median" localSheetId="4">OFFSET('19.2.3.1 (EPO)'!Obs,0,2)</definedName>
    <definedName name="Median" localSheetId="2">OFFSET('19.2.3.1 (HMO)'!Obs,0,2)</definedName>
    <definedName name="Median" localSheetId="3">OFFSET('19.2.3.1 (PPO)'!Obs,0,2)</definedName>
    <definedName name="Median" localSheetId="5">OFFSET('19.2.3.2'!Obs,0,2)</definedName>
    <definedName name="Median" localSheetId="6">OFFSET('19.2.3.3'!Obs,0,2)</definedName>
    <definedName name="Median" localSheetId="7">OFFSET('19.2.5.1'!Obs,0,2)</definedName>
    <definedName name="Median" localSheetId="8">OFFSET('19.2.5.2'!Obs,0,2)</definedName>
    <definedName name="Median" localSheetId="9">OFFSET('19.2.6.1'!Obs,0,2)</definedName>
    <definedName name="Median" localSheetId="10">OFFSET('19.2.6.2'!Obs,0,2)</definedName>
    <definedName name="Obs" localSheetId="1">OFFSET('19.2.2.1'!$B$8,1,0,MAX(1,COUNTA('19.2.2.1'!$B$9:$B$14)),1)</definedName>
    <definedName name="Obs" localSheetId="4">OFFSET('19.2.3.1 (EPO)'!$B$10,1,0,MAX(1,COUNTA('19.2.3.1 (EPO)'!$B$11:$B$16)),1)</definedName>
    <definedName name="Obs" localSheetId="2">OFFSET('19.2.3.1 (HMO)'!$B$10,1,0,MAX(1,COUNTA('19.2.3.1 (HMO)'!$B$11:$B$16)),1)</definedName>
    <definedName name="Obs" localSheetId="3">OFFSET('19.2.3.1 (PPO)'!$B$10,1,0,MAX(1,COUNTA('19.2.3.1 (PPO)'!$B$11:$B$16)),1)</definedName>
    <definedName name="Obs" localSheetId="5">OFFSET('19.2.3.2'!$B$10,1,0,MAX(1,COUNTA('19.2.3.2'!$B$11:$B$15)),1)</definedName>
    <definedName name="Obs" localSheetId="6">OFFSET('19.2.3.3'!$B$19,1,0,MAX(1,COUNTA('19.2.3.3'!$B$20:$B$25)),1)</definedName>
    <definedName name="Obs" localSheetId="7">OFFSET('19.2.5.1'!$B$10,1,0,MAX(1,COUNTA('19.2.5.1'!$B$11:$B$16)),1)</definedName>
    <definedName name="Obs" localSheetId="8">OFFSET('19.2.5.2'!$B$20,1,0,MAX(1,COUNTA('19.2.5.2'!$B$21:$B$26)),1)</definedName>
    <definedName name="Obs" localSheetId="9">OFFSET('19.2.6.1'!$B$12,1,0,MAX(1,COUNTA('19.2.6.1'!$B$13:$B$18)),1)</definedName>
    <definedName name="Obs" localSheetId="10">OFFSET('19.2.6.2'!$B$11,1,0,MAX(1,COUNTA('19.2.6.2'!$B$12:$B$17)),1)</definedName>
    <definedName name="Obs">OFFSET(#REF!,1,0,MAX(1,COUNTA(#REF!)),1)</definedName>
    <definedName name="Phase1" localSheetId="1">OFFSET('19.2.2.1'!Data,0,0,IF(COUNTA('19.2.2.1'!Extend)=0,ROWS('19.2.2.1'!Data),SUM(--NOT(ISBLANK('19.2.2.1'!Extend))*(ROW('19.2.2.1'!Obs)-ROW('19.2.2.1'!$B$9)+1))),1)</definedName>
    <definedName name="Phase1" localSheetId="4">OFFSET('19.2.3.1 (EPO)'!Data,0,0,IF(COUNTA('19.2.3.1 (EPO)'!Extend)=0,ROWS('19.2.3.1 (EPO)'!Data),SUM(--NOT(ISBLANK('19.2.3.1 (EPO)'!Extend))*(ROW('19.2.3.1 (EPO)'!Obs)-ROW('19.2.3.1 (EPO)'!$B$11)+1))),1)</definedName>
    <definedName name="Phase1" localSheetId="2">OFFSET('19.2.3.1 (HMO)'!Data,0,0,IF(COUNTA('19.2.3.1 (HMO)'!Extend)=0,ROWS('19.2.3.1 (HMO)'!Data),SUM(--NOT(ISBLANK('19.2.3.1 (HMO)'!Extend))*(ROW('19.2.3.1 (HMO)'!Obs)-ROW('19.2.3.1 (HMO)'!$B$11)+1))),1)</definedName>
    <definedName name="Phase1" localSheetId="3">OFFSET('19.2.3.1 (PPO)'!Data,0,0,IF(COUNTA('19.2.3.1 (PPO)'!Extend)=0,ROWS('19.2.3.1 (PPO)'!Data),SUM(--NOT(ISBLANK('19.2.3.1 (PPO)'!Extend))*(ROW('19.2.3.1 (PPO)'!Obs)-ROW('19.2.3.1 (PPO)'!$B$11)+1))),1)</definedName>
    <definedName name="Phase1" localSheetId="5">OFFSET('19.2.3.2'!Data,0,0,IF(COUNTA('19.2.3.2'!Extend)=0,ROWS('19.2.3.2'!Data),SUM(--NOT(ISBLANK('19.2.3.2'!Extend))*(ROW('19.2.3.2'!Obs)-ROW('19.2.3.2'!#REF!)+1))),1)</definedName>
    <definedName name="Phase1" localSheetId="6">OFFSET('19.2.3.3'!Data,0,0,IF(COUNTA('19.2.3.3'!Extend)=0,ROWS('19.2.3.3'!Data),SUM(--NOT(ISBLANK('19.2.3.3'!Extend))*(ROW('19.2.3.3'!Obs)-ROW('19.2.3.3'!$B$20)+1))),1)</definedName>
    <definedName name="Phase1" localSheetId="7">OFFSET('19.2.5.1'!Data,0,0,IF(COUNTA('19.2.5.1'!Extend)=0,ROWS('19.2.5.1'!Data),SUM(--NOT(ISBLANK('19.2.5.1'!Extend))*(ROW('19.2.5.1'!Obs)-ROW('19.2.5.1'!$B$11)+1))),1)</definedName>
    <definedName name="Phase1" localSheetId="8">OFFSET('19.2.5.2'!Data,0,0,IF(COUNTA('19.2.5.2'!Extend)=0,ROWS('19.2.5.2'!Data),SUM(--NOT(ISBLANK('19.2.5.2'!Extend))*(ROW('19.2.5.2'!Obs)-ROW('19.2.5.2'!$B$21)+1))),1)</definedName>
    <definedName name="Phase1" localSheetId="9">OFFSET('19.2.6.1'!Data,0,0,IF(COUNTA('19.2.6.1'!Extend)=0,ROWS('19.2.6.1'!Data),SUM(--NOT(ISBLANK('19.2.6.1'!Extend))*(ROW('19.2.6.1'!Obs)-ROW('19.2.6.1'!$B$13)+1))),1)</definedName>
    <definedName name="Phase1" localSheetId="10">OFFSET('19.2.6.2'!Data,0,0,IF(COUNTA('19.2.6.2'!Extend)=0,ROWS('19.2.6.2'!Data),SUM(--NOT(ISBLANK('19.2.6.2'!Extend))*(ROW('19.2.6.2'!Obs)-ROW('19.2.6.2'!$B$12)+1))),1)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3" l="1"/>
  <c r="E14" i="33"/>
  <c r="E15" i="33"/>
  <c r="E16" i="33"/>
  <c r="E12" i="26"/>
  <c r="E13" i="26"/>
  <c r="E14" i="26"/>
  <c r="E15" i="26"/>
  <c r="E12" i="38"/>
  <c r="E13" i="38"/>
  <c r="E14" i="38"/>
  <c r="E11" i="38"/>
  <c r="E12" i="37"/>
  <c r="E13" i="37"/>
  <c r="E14" i="37"/>
  <c r="E15" i="37"/>
  <c r="E12" i="36"/>
  <c r="E13" i="36"/>
  <c r="E14" i="36"/>
  <c r="E15" i="36"/>
  <c r="E14" i="23"/>
  <c r="E15" i="23"/>
  <c r="E12" i="23"/>
  <c r="E13" i="23"/>
  <c r="B20" i="39" l="1"/>
  <c r="F19" i="39"/>
  <c r="E19" i="39"/>
  <c r="D19" i="39"/>
  <c r="C19" i="39"/>
  <c r="E11" i="37" l="1"/>
  <c r="B11" i="37"/>
  <c r="E11" i="36"/>
  <c r="B11" i="36"/>
  <c r="D10" i="1" l="1"/>
  <c r="E12" i="33" l="1"/>
  <c r="B12" i="33"/>
  <c r="D14" i="32"/>
  <c r="D15" i="32" s="1"/>
  <c r="D17" i="32" s="1"/>
  <c r="B13" i="32"/>
  <c r="F20" i="30"/>
  <c r="E20" i="30"/>
  <c r="C20" i="30"/>
  <c r="E11" i="23"/>
  <c r="D20" i="30"/>
  <c r="B21" i="30"/>
  <c r="E11" i="26"/>
  <c r="B11" i="26"/>
  <c r="B11" i="23"/>
  <c r="B9" i="1" l="1"/>
  <c r="D11" i="1" l="1"/>
  <c r="D12" i="1" s="1"/>
  <c r="D13" i="1" s="1"/>
</calcChain>
</file>

<file path=xl/sharedStrings.xml><?xml version="1.0" encoding="utf-8"?>
<sst xmlns="http://schemas.openxmlformats.org/spreadsheetml/2006/main" count="153" uniqueCount="74">
  <si>
    <t>Vertical Axis Label</t>
  </si>
  <si>
    <t>Graph Label</t>
  </si>
  <si>
    <t>Date / Observation</t>
  </si>
  <si>
    <t>Value</t>
  </si>
  <si>
    <t>Goal</t>
  </si>
  <si>
    <t xml:space="preserve">% </t>
  </si>
  <si>
    <t>%</t>
  </si>
  <si>
    <t>Percent of members for whom self-reported race/ethnicity is captured</t>
  </si>
  <si>
    <t xml:space="preserve">DETAILS: </t>
  </si>
  <si>
    <t>Numerator</t>
  </si>
  <si>
    <t>Denominator</t>
  </si>
  <si>
    <t>Percentage of all network hospitals reporting to the CMQCC's Maternal Data Center (MDC)</t>
  </si>
  <si>
    <t>Payment Strategy Name</t>
  </si>
  <si>
    <t>Description</t>
  </si>
  <si>
    <t>Product (HMO, PPO, EPO)</t>
  </si>
  <si>
    <t>Please list and assign a name to each payment strategy and report the number of network hospitals paid using the strategy in the table below. If the number of strategies exceed the available columns, please add additional columns.</t>
  </si>
  <si>
    <t>Strategy 1</t>
  </si>
  <si>
    <t>Strategy 2</t>
  </si>
  <si>
    <t>Strategy 3</t>
  </si>
  <si>
    <t>Strategy 4</t>
  </si>
  <si>
    <t>Percentage of hospital performance at risk for quality performance</t>
  </si>
  <si>
    <t>Indicator</t>
  </si>
  <si>
    <t>Quality indicators used to assess performance:</t>
  </si>
  <si>
    <t>Percentage of hospitals with reimbursement at risk for quality performance</t>
  </si>
  <si>
    <t>% Self-report</t>
  </si>
  <si>
    <t>Percentage of members with PCP (Selected or Assigned)</t>
  </si>
  <si>
    <r>
      <rPr>
        <b/>
        <sz val="10"/>
        <rFont val="Arial"/>
        <family val="2"/>
      </rPr>
      <t>Numerator:</t>
    </r>
    <r>
      <rPr>
        <sz val="10"/>
        <rFont val="Arial"/>
        <family val="2"/>
      </rPr>
      <t xml:space="preserve"> Number of Covered California members who have selected or were assigned to a PCP</t>
    </r>
  </si>
  <si>
    <r>
      <rPr>
        <b/>
        <sz val="10"/>
        <rFont val="Arial"/>
        <family val="2"/>
      </rPr>
      <t xml:space="preserve">Denominator: </t>
    </r>
    <r>
      <rPr>
        <sz val="10"/>
        <rFont val="Arial"/>
        <family val="2"/>
      </rPr>
      <t xml:space="preserve">Total Covered California membership </t>
    </r>
  </si>
  <si>
    <r>
      <rPr>
        <b/>
        <sz val="10"/>
        <rFont val="Arial"/>
        <family val="2"/>
      </rPr>
      <t>Numerator:</t>
    </r>
    <r>
      <rPr>
        <sz val="10"/>
        <rFont val="Arial"/>
        <family val="2"/>
      </rPr>
      <t xml:space="preserve"> Number of network hospitals reporting to CMQCC</t>
    </r>
  </si>
  <si>
    <r>
      <rPr>
        <b/>
        <sz val="10"/>
        <rFont val="Arial"/>
        <family val="2"/>
      </rPr>
      <t xml:space="preserve">Denominator: </t>
    </r>
    <r>
      <rPr>
        <sz val="10"/>
        <rFont val="Arial"/>
        <family val="2"/>
      </rPr>
      <t>Total number of hospitals providing maternity services in network</t>
    </r>
  </si>
  <si>
    <r>
      <rPr>
        <b/>
        <sz val="10"/>
        <rFont val="Arial"/>
        <family val="2"/>
      </rPr>
      <t xml:space="preserve">Denominator: </t>
    </r>
    <r>
      <rPr>
        <sz val="10"/>
        <rFont val="Arial"/>
        <family val="2"/>
      </rPr>
      <t>Total number of network hospitals providing maternity services</t>
    </r>
  </si>
  <si>
    <r>
      <rPr>
        <b/>
        <sz val="10"/>
        <rFont val="Arial"/>
        <family val="2"/>
      </rPr>
      <t>Numerator:</t>
    </r>
    <r>
      <rPr>
        <sz val="10"/>
        <rFont val="Arial"/>
        <family val="2"/>
      </rPr>
      <t xml:space="preserve"> Hospital payment dollars tied to quality performance</t>
    </r>
  </si>
  <si>
    <r>
      <rPr>
        <b/>
        <sz val="10"/>
        <rFont val="Arial"/>
        <family val="2"/>
      </rPr>
      <t xml:space="preserve">Denominator: </t>
    </r>
    <r>
      <rPr>
        <sz val="10"/>
        <rFont val="Arial"/>
        <family val="2"/>
      </rPr>
      <t>Total hospital payment dollars</t>
    </r>
  </si>
  <si>
    <r>
      <rPr>
        <b/>
        <sz val="10"/>
        <rFont val="Arial"/>
        <family val="2"/>
      </rPr>
      <t>Numerator:</t>
    </r>
    <r>
      <rPr>
        <sz val="10"/>
        <rFont val="Arial"/>
        <family val="2"/>
      </rPr>
      <t xml:space="preserve"> Hospitals with payment tied to quality performance</t>
    </r>
  </si>
  <si>
    <r>
      <rPr>
        <b/>
        <sz val="10"/>
        <rFont val="Arial"/>
        <family val="2"/>
      </rPr>
      <t xml:space="preserve">Denominator: </t>
    </r>
    <r>
      <rPr>
        <sz val="10"/>
        <rFont val="Arial"/>
        <family val="2"/>
      </rPr>
      <t xml:space="preserve">Total number of network hospitals </t>
    </r>
  </si>
  <si>
    <t>This report may be used on a quarterly or biannual basis to track progress on Attachment 7 requirements. If the plan did not have Covered California business during the prior calendar year, please report on the full book of business excluding Medicare.</t>
  </si>
  <si>
    <t>Percentage of members obtaining their care in a recognized PCMH</t>
  </si>
  <si>
    <r>
      <rPr>
        <b/>
        <sz val="10"/>
        <rFont val="Arial"/>
        <family val="2"/>
      </rPr>
      <t>Numerator:</t>
    </r>
    <r>
      <rPr>
        <sz val="10"/>
        <rFont val="Arial"/>
        <family val="2"/>
      </rPr>
      <t xml:space="preserve"> Number of Covered California members obtaining their care in a recognized PCMH (or number of members in a full book of business)</t>
    </r>
  </si>
  <si>
    <r>
      <rPr>
        <b/>
        <sz val="10"/>
        <rFont val="Arial"/>
        <family val="2"/>
      </rPr>
      <t xml:space="preserve">Denominator: </t>
    </r>
    <r>
      <rPr>
        <sz val="10"/>
        <rFont val="Arial"/>
        <family val="2"/>
      </rPr>
      <t>Total Covered California membership (or total membership)</t>
    </r>
  </si>
  <si>
    <t xml:space="preserve">19.2.2 QIS for Reducing Health Disparities and Assuring Health Equity </t>
  </si>
  <si>
    <t>19.2.2.1 Provide the percent of members for whom self-reported data is captured for race/ethnicity</t>
  </si>
  <si>
    <t>19.2.3 QIS for Promoting Development and Use of Care Models – Primary Care</t>
  </si>
  <si>
    <r>
      <t xml:space="preserve">19.2.3.1 Number and percentage of members by product in the health plan’s Covered California business who either selected a Personal Care Physician (PCP) or were assigned - </t>
    </r>
    <r>
      <rPr>
        <b/>
        <sz val="14"/>
        <color rgb="FFC00000"/>
        <rFont val="Arial"/>
        <family val="2"/>
      </rPr>
      <t>HMO</t>
    </r>
  </si>
  <si>
    <r>
      <t xml:space="preserve">19.2.3.1 Number and percentage of members by product in the health plan’s Covered California business who either selected a Personal Care Physician (PCP) or were assigned - </t>
    </r>
    <r>
      <rPr>
        <b/>
        <sz val="14"/>
        <color rgb="FFC00000"/>
        <rFont val="Arial"/>
        <family val="2"/>
      </rPr>
      <t>PPO</t>
    </r>
  </si>
  <si>
    <r>
      <t xml:space="preserve">19.2.3.1 Number and percentage of members by product in the health plan’s Covered California business who either selected a Personal Care Physician (PCP) or were assigned - </t>
    </r>
    <r>
      <rPr>
        <b/>
        <sz val="14"/>
        <color rgb="FFC00000"/>
        <rFont val="Arial"/>
        <family val="2"/>
      </rPr>
      <t>EPO</t>
    </r>
  </si>
  <si>
    <t xml:space="preserve">19.2.3 QIS for Promoting Development and Use of Care Models – Primary Care </t>
  </si>
  <si>
    <t xml:space="preserve">19.2.5 QIS for Appropriate Use of C-Sections </t>
  </si>
  <si>
    <t>19.2.5.1 Number and percentage of all network hospitals reporting to the California Maternity Quality Care Collaborative’s (CMQCC) Maternal Data Center (MDC)</t>
  </si>
  <si>
    <t>19.2.6 QIS for Hospital Patient Safety</t>
  </si>
  <si>
    <t>19. Covered California Quality Improvement Strategy (QIS) - INSTRUCTIONS FOR DATA TEMPLATE</t>
  </si>
  <si>
    <r>
      <rPr>
        <b/>
        <sz val="10"/>
        <rFont val="Arial"/>
        <family val="2"/>
      </rPr>
      <t xml:space="preserve">Denominator: </t>
    </r>
    <r>
      <rPr>
        <sz val="10"/>
        <rFont val="Arial"/>
        <family val="2"/>
      </rPr>
      <t>Total number of primary care providers</t>
    </r>
  </si>
  <si>
    <r>
      <t xml:space="preserve">This report may be used on a quarterly or biannual basis to track progress on Attachment 7 requirements. Provide the percent of Covered California members for whom self-reported data is captured for race/ethnicity in cells C9 through C11 below. If the Applicant does not currently have Exchange business, please report on all lines of business excluding Medicare. Self-identification may take place through the enrollment application, web site registration, health assessment, reported at provider site, etc. </t>
    </r>
    <r>
      <rPr>
        <b/>
        <i/>
        <sz val="10"/>
        <color rgb="FFC00000"/>
        <rFont val="Arial"/>
        <family val="2"/>
      </rPr>
      <t>For reapplying Applicants, enter the percentage reported in the Certification Applications for 2017 and 2018 as well.</t>
    </r>
  </si>
  <si>
    <t>19.2.3.2 Number and percentage of Covered California members who obtain their primary care in a PCMH</t>
  </si>
  <si>
    <r>
      <t xml:space="preserve">This report may be used on a quarterly or biannual basis to track progress on Attachment 7 requirements. If the Applicant did not have Covered California business during the prior calendar year, please report on the full book of business.  For this measurement, PCMH is defined as a provider or clinic that has received either NCQA PCMH Recognition or The Joint Commission PCMH Certification. </t>
    </r>
    <r>
      <rPr>
        <b/>
        <i/>
        <sz val="10"/>
        <color rgb="FFC00000"/>
        <rFont val="Arial"/>
        <family val="2"/>
      </rPr>
      <t xml:space="preserve">For currently contracted Applicants, enter the percentage reported in the Certification Application for 2018 as well.  </t>
    </r>
  </si>
  <si>
    <t>19.2.3.3 Current payment strategies for primary care services and number of providers paid under each strategy</t>
  </si>
  <si>
    <t>List and assign a name to each payment method and report the number of providers paid using the method in the table below. If the number of strategies exceed the available columns, please add additional columns.</t>
  </si>
  <si>
    <t>Percentage of providers paid under each payment method</t>
  </si>
  <si>
    <t>Payment Model Name</t>
  </si>
  <si>
    <t>Model 1</t>
  </si>
  <si>
    <t>Model 2</t>
  </si>
  <si>
    <t>Model 3</t>
  </si>
  <si>
    <t>Model 4</t>
  </si>
  <si>
    <r>
      <rPr>
        <b/>
        <sz val="10"/>
        <rFont val="Arial"/>
        <family val="2"/>
      </rPr>
      <t>Numerator:</t>
    </r>
    <r>
      <rPr>
        <sz val="10"/>
        <rFont val="Arial"/>
        <family val="2"/>
      </rPr>
      <t xml:space="preserve"> Number of providers paid under each payment model</t>
    </r>
  </si>
  <si>
    <r>
      <rPr>
        <b/>
        <i/>
        <sz val="10"/>
        <rFont val="Arial"/>
        <family val="2"/>
      </rPr>
      <t>Report all types of payment models</t>
    </r>
    <r>
      <rPr>
        <i/>
        <sz val="10"/>
        <rFont val="Arial"/>
        <family val="2"/>
      </rPr>
      <t xml:space="preserve">, including fee for service (FFS) and capitation, used for primary care services and number of providers paid under each model in the table below. If the Applicant has adopted a model consistent with a Level 3 or 4 alternative payment model (APM) as outlined in the LAN Draft White Paper on Primary Care Payment Models or aligned with CMMI’s Comprehensive Primary Care Plus program as part of its strategy to advance primary care in California, please include a description of the model, including any alternative payments such as care management fees and payments based on quality, in the attachment.  Applicants may include any newly adopted models that are planned or in progress but not yet implemented among providers (include timeline for beginning the payment model). </t>
    </r>
    <r>
      <rPr>
        <b/>
        <i/>
        <sz val="10"/>
        <color rgb="FFC00000"/>
        <rFont val="Arial"/>
        <family val="2"/>
      </rPr>
      <t xml:space="preserve">For currently contracted Applicants, enter the number and percentage of providers paid under each model reported for 2017 and 2018 as well. </t>
    </r>
  </si>
  <si>
    <r>
      <t xml:space="preserve">This report may be used on a quarterly or biannual basis to track progress on Attachment 7 requirements.  Report number of all network hospitals reporting to the California Maternity Quality Care Collaborative's (CMQCC) Maternal Data Center (MDC) in the table below. A list of all California hospitals participating in the MDC can be found here: https://www.cmqcc.org/sites/default/files/CMQCC_County_Participation_List_12.04.17.pdf. </t>
    </r>
    <r>
      <rPr>
        <b/>
        <i/>
        <sz val="10"/>
        <color rgb="FFC00000"/>
        <rFont val="Arial"/>
        <family val="2"/>
      </rPr>
      <t>For currently contracted Applicants, enter the percentage reported in the Certification Applications for 2017 and 2018 as well.</t>
    </r>
  </si>
  <si>
    <t>19.2.5.2 Current payment strategies for maternity services and number of network hospitals paid using strategy</t>
  </si>
  <si>
    <r>
      <t xml:space="preserve">This report may be used on a quarterly or biannual basis to track progress on Attachment 7 requirements.  Provide a description of all current payment models for maternity services across all lines of business, and specifically address whether payment differs based on vaginal or C-Section delivery. Report models and number of network hospitals paid using each payment strategy in the table below. </t>
    </r>
    <r>
      <rPr>
        <b/>
        <i/>
        <sz val="10"/>
        <color rgb="FFC00000"/>
        <rFont val="Arial"/>
        <family val="2"/>
      </rPr>
      <t>For currently contracted Applicants, enter the percentages reported in the Certification Applications for 2017 and 2018 as well.</t>
    </r>
  </si>
  <si>
    <t>Percentage of network hospitals paid under each payment model</t>
  </si>
  <si>
    <r>
      <rPr>
        <b/>
        <sz val="10"/>
        <rFont val="Arial"/>
        <family val="2"/>
      </rPr>
      <t>Numerator:</t>
    </r>
    <r>
      <rPr>
        <sz val="10"/>
        <rFont val="Arial"/>
        <family val="2"/>
      </rPr>
      <t xml:space="preserve"> Number of hospitals paid under payment model or each payment model</t>
    </r>
  </si>
  <si>
    <t>19.2.6.1 Percentage of hospital reimbursement at risk for quality performance</t>
  </si>
  <si>
    <r>
      <t xml:space="preserve">This report may be used on a quarterly or biannual basis to track progress on Attachment 7 requirements.  Report, across all lines of business, the percentage of hospital reimbursement at risk for quality performance and the quality indicators used inthe table below. In the details section, describe the model used to put payment at risk, and note if more than one model is used. “Quality performance” includes any number or combination of indicators, including HACs, readmissions, patient satisfaction, etc. In the same sheet, report quality indicators used to assess quality performance. </t>
    </r>
    <r>
      <rPr>
        <b/>
        <i/>
        <sz val="10"/>
        <color rgb="FFC00000"/>
        <rFont val="Arial"/>
        <family val="2"/>
      </rPr>
      <t>For currently contracted Applicants, enter the percentages reported in the certification Applications for 2017 and 2018 as well.</t>
    </r>
  </si>
  <si>
    <t>19.2.6.2 Number and percentage of hospitals with reimbursement at risk for quality performance</t>
  </si>
  <si>
    <r>
      <t xml:space="preserve">This report may be used on a quarterly or biannual basis to track progress on Attachment 7 requirements. Report the number of hospitals contracted under the model described in question 19.2.6.1 with reimbursement at risk for quality performance in the table below. </t>
    </r>
    <r>
      <rPr>
        <b/>
        <i/>
        <sz val="10"/>
        <color rgb="FFC00000"/>
        <rFont val="Arial"/>
        <family val="2"/>
      </rPr>
      <t>For currently contracted Applicants, enter the numbers reported in the certification Applications for 2017 and 2018 as well.</t>
    </r>
  </si>
  <si>
    <r>
      <t xml:space="preserve">Section 19.2 of the QIS requires applicants to submit data for each initiative area.  Some questions can be completed within the application in Proposal Tech while others require completion using this reporting template.  
Each sheet corresponds with a question from the QIS and can be linked using the number on the tab.  Some questions require separate reporting by product.  The cell(s) requiring a data point are outlined in </t>
    </r>
    <r>
      <rPr>
        <b/>
        <sz val="10"/>
        <color rgb="FFC00000"/>
        <rFont val="Arial"/>
        <family val="2"/>
      </rPr>
      <t>bold dark red</t>
    </r>
    <r>
      <rPr>
        <sz val="10"/>
        <rFont val="Arial"/>
        <family val="2"/>
      </rPr>
      <t xml:space="preserve">.  If data are not available for any of these questions, click the box below the table and provide an explanation in the details box. Please report best available data and information including new payment strategies.  Data or strategies not available by the due date for the Certification Application for 2019 shall be reported by the end of the third quarter of 2018.  
</t>
    </r>
    <r>
      <rPr>
        <b/>
        <sz val="10"/>
        <rFont val="Arial"/>
        <family val="2"/>
      </rPr>
      <t xml:space="preserve">Please do not adjust the formatting or settings of the table and charts. </t>
    </r>
    <r>
      <rPr>
        <sz val="10"/>
        <rFont val="Arial"/>
        <family val="2"/>
      </rPr>
      <t xml:space="preserve">This reporting template will be used in future years to track progress on Attachment 7 requirements. 
</t>
    </r>
    <r>
      <rPr>
        <sz val="10"/>
        <color rgb="FFFF0000"/>
        <rFont val="Arial"/>
        <family val="2"/>
      </rPr>
      <t xml:space="preserve">
</t>
    </r>
    <r>
      <rPr>
        <b/>
        <sz val="10"/>
        <color rgb="FFC00000"/>
        <rFont val="Arial"/>
        <family val="2"/>
      </rPr>
      <t>The answers provided in this template are used to measure progress on the multi-year strategy outlined in Attachment 7.  Applicants that have contracted with the Exchange in the two previous years (2016 and 2017) shall include data from prior years in this template.</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</si>
</sst>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amily val="2"/>
    </font>
    <font>
      <sz val="10"/>
      <color indexed="12"/>
      <name val="Arial"/>
      <family val="2"/>
    </font>
    <font>
      <sz val="10"/>
      <name val="Arial"/>
      <family val="2"/>
    </font>
    <font>
      <b/>
      <sz val="14"/>
      <name val="Arial"/>
      <family val="2"/>
    </font>
    <font>
      <i/>
      <sz val="10"/>
      <name val="Arial"/>
      <family val="2"/>
    </font>
    <font>
      <b/>
      <sz val="9"/>
      <name val="Arial"/>
      <family val="2"/>
    </font>
    <font>
      <sz val="11"/>
      <name val="Arial"/>
      <family val="2"/>
    </font>
    <font>
      <b/>
      <sz val="10"/>
      <color theme="1"/>
      <name val="Arial"/>
      <family val="2"/>
    </font>
    <font>
      <b/>
      <sz val="14"/>
      <color rgb="FFC00000"/>
      <name val="Arial"/>
      <family val="2"/>
    </font>
    <font>
      <b/>
      <sz val="10"/>
      <name val="Arial"/>
      <family val="2"/>
    </font>
    <font>
      <b/>
      <sz val="10"/>
      <color rgb="FFC00000"/>
      <name val="Arial"/>
      <family val="2"/>
    </font>
    <font>
      <sz val="10"/>
      <color rgb="FFFF0000"/>
      <name val="Arial"/>
      <family val="2"/>
    </font>
    <font>
      <b/>
      <i/>
      <sz val="10"/>
      <color rgb="FFC00000"/>
      <name val="Arial"/>
      <family val="2"/>
    </font>
    <font>
      <b/>
      <i/>
      <sz val="10"/>
      <name val="Arial"/>
      <family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theme="5" tint="0.59999389629810485"/>
        <bgColor indexed="64"/>
      </patternFill>
    </fill>
    <fill>
      <patternFill patternType="solid">
        <fgColor rgb="FF33CCCC"/>
        <bgColor indexed="64"/>
      </patternFill>
    </fill>
  </fills>
  <borders count="57">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bottom style="thin">
        <color indexed="55"/>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thin">
        <color theme="0" tint="-0.499984740745262"/>
      </right>
      <top style="medium">
        <color rgb="FFC00000"/>
      </top>
      <bottom style="thin">
        <color theme="0" tint="-0.499984740745262"/>
      </bottom>
      <diagonal/>
    </border>
    <border>
      <left style="thin">
        <color theme="0" tint="-0.499984740745262"/>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medium">
        <color rgb="FFC00000"/>
      </left>
      <right/>
      <top style="thin">
        <color theme="0" tint="-0.499984740745262"/>
      </top>
      <bottom style="thin">
        <color theme="0" tint="-0.499984740745262"/>
      </bottom>
      <diagonal/>
    </border>
    <border>
      <left/>
      <right style="medium">
        <color rgb="FFC00000"/>
      </right>
      <top style="thin">
        <color theme="0" tint="-0.499984740745262"/>
      </top>
      <bottom style="thin">
        <color theme="0" tint="-0.499984740745262"/>
      </bottom>
      <diagonal/>
    </border>
    <border>
      <left style="medium">
        <color rgb="FFC00000"/>
      </left>
      <right/>
      <top style="thin">
        <color theme="0" tint="-0.499984740745262"/>
      </top>
      <bottom style="medium">
        <color rgb="FFC00000"/>
      </bottom>
      <diagonal/>
    </border>
    <border>
      <left/>
      <right/>
      <top style="thin">
        <color theme="0" tint="-0.499984740745262"/>
      </top>
      <bottom style="medium">
        <color rgb="FFC00000"/>
      </bottom>
      <diagonal/>
    </border>
    <border>
      <left/>
      <right style="thin">
        <color theme="0" tint="-0.499984740745262"/>
      </right>
      <top style="thin">
        <color theme="0" tint="-0.499984740745262"/>
      </top>
      <bottom style="medium">
        <color rgb="FFC00000"/>
      </bottom>
      <diagonal/>
    </border>
    <border>
      <left style="thin">
        <color theme="0" tint="-0.499984740745262"/>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medium">
        <color rgb="FFC00000"/>
      </left>
      <right style="medium">
        <color rgb="FFC00000"/>
      </right>
      <top style="medium">
        <color rgb="FFC00000"/>
      </top>
      <bottom style="thin">
        <color indexed="55"/>
      </bottom>
      <diagonal/>
    </border>
    <border>
      <left style="medium">
        <color rgb="FFC00000"/>
      </left>
      <right style="thin">
        <color indexed="55"/>
      </right>
      <top style="medium">
        <color rgb="FFC00000"/>
      </top>
      <bottom style="thin">
        <color indexed="55"/>
      </bottom>
      <diagonal/>
    </border>
    <border>
      <left style="thin">
        <color indexed="55"/>
      </left>
      <right style="medium">
        <color rgb="FFC00000"/>
      </right>
      <top style="medium">
        <color rgb="FFC00000"/>
      </top>
      <bottom style="thin">
        <color indexed="55"/>
      </bottom>
      <diagonal/>
    </border>
    <border>
      <left style="thin">
        <color indexed="55"/>
      </left>
      <right style="thin">
        <color indexed="55"/>
      </right>
      <top style="medium">
        <color rgb="FFC00000"/>
      </top>
      <bottom style="thin">
        <color indexed="55"/>
      </bottom>
      <diagonal/>
    </border>
    <border>
      <left style="medium">
        <color rgb="FFC00000"/>
      </left>
      <right style="thin">
        <color indexed="55"/>
      </right>
      <top/>
      <bottom style="medium">
        <color rgb="FFC00000"/>
      </bottom>
      <diagonal/>
    </border>
    <border>
      <left style="thin">
        <color indexed="55"/>
      </left>
      <right style="thin">
        <color indexed="55"/>
      </right>
      <top/>
      <bottom style="medium">
        <color rgb="FFC00000"/>
      </bottom>
      <diagonal/>
    </border>
    <border>
      <left style="thin">
        <color indexed="55"/>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thin">
        <color indexed="55"/>
      </top>
      <bottom style="thin">
        <color theme="0" tint="-0.499984740745262"/>
      </bottom>
      <diagonal/>
    </border>
    <border>
      <left style="medium">
        <color rgb="FFC00000"/>
      </left>
      <right style="thin">
        <color indexed="55"/>
      </right>
      <top style="thin">
        <color indexed="55"/>
      </top>
      <bottom style="thin">
        <color theme="0" tint="-0.499984740745262"/>
      </bottom>
      <diagonal/>
    </border>
    <border>
      <left style="thin">
        <color indexed="55"/>
      </left>
      <right style="medium">
        <color rgb="FFC00000"/>
      </right>
      <top style="thin">
        <color indexed="55"/>
      </top>
      <bottom style="thin">
        <color theme="0" tint="-0.499984740745262"/>
      </bottom>
      <diagonal/>
    </border>
    <border>
      <left style="thin">
        <color theme="0" tint="-0.499984740745262"/>
      </left>
      <right style="medium">
        <color rgb="FFC00000"/>
      </right>
      <top style="medium">
        <color rgb="FFC00000"/>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right style="thin">
        <color theme="0" tint="-0.499984740745262"/>
      </right>
      <top style="thin">
        <color theme="0" tint="-0.499984740745262"/>
      </top>
      <bottom style="thin">
        <color indexed="55"/>
      </bottom>
      <diagonal/>
    </border>
    <border>
      <left/>
      <right style="thin">
        <color theme="0" tint="-0.499984740745262"/>
      </right>
      <top style="thin">
        <color indexed="55"/>
      </top>
      <bottom style="thin">
        <color theme="0" tint="-0.499984740745262"/>
      </bottom>
      <diagonal/>
    </border>
    <border>
      <left/>
      <right style="thin">
        <color indexed="55"/>
      </right>
      <top/>
      <bottom style="thin">
        <color indexed="55"/>
      </bottom>
      <diagonal/>
    </border>
    <border>
      <left style="medium">
        <color rgb="FFC00000"/>
      </left>
      <right style="thin">
        <color theme="0" tint="-0.499984740745262"/>
      </right>
      <top style="medium">
        <color rgb="FFC00000"/>
      </top>
      <bottom style="thin">
        <color theme="0" tint="-0.499984740745262"/>
      </bottom>
      <diagonal/>
    </border>
    <border>
      <left style="medium">
        <color rgb="FFC0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C00000"/>
      </right>
      <top style="thin">
        <color theme="0" tint="-0.499984740745262"/>
      </top>
      <bottom style="thin">
        <color theme="0" tint="-0.499984740745262"/>
      </bottom>
      <diagonal/>
    </border>
    <border>
      <left style="thin">
        <color indexed="55"/>
      </left>
      <right style="thin">
        <color indexed="55"/>
      </right>
      <top/>
      <bottom style="thin">
        <color theme="0" tint="-0.499984740745262"/>
      </bottom>
      <diagonal/>
    </border>
    <border>
      <left style="medium">
        <color rgb="FFC00000"/>
      </left>
      <right style="thin">
        <color indexed="55"/>
      </right>
      <top/>
      <bottom style="thin">
        <color theme="0" tint="-0.499984740745262"/>
      </bottom>
      <diagonal/>
    </border>
    <border>
      <left style="thin">
        <color indexed="55"/>
      </left>
      <right style="medium">
        <color rgb="FFC00000"/>
      </right>
      <top/>
      <bottom style="thin">
        <color theme="0" tint="-0.499984740745262"/>
      </bottom>
      <diagonal/>
    </border>
    <border>
      <left style="medium">
        <color rgb="FFC00000"/>
      </left>
      <right style="medium">
        <color rgb="FFC00000"/>
      </right>
      <top style="medium">
        <color rgb="FFC00000"/>
      </top>
      <bottom style="thin">
        <color theme="0" tint="-0.499984740745262"/>
      </bottom>
      <diagonal/>
    </border>
    <border>
      <left style="medium">
        <color rgb="FFC00000"/>
      </left>
      <right style="medium">
        <color rgb="FFC00000"/>
      </right>
      <top style="thin">
        <color theme="0" tint="-0.499984740745262"/>
      </top>
      <bottom style="thin">
        <color theme="0" tint="-0.499984740745262"/>
      </bottom>
      <diagonal/>
    </border>
    <border>
      <left style="medium">
        <color rgb="FFC00000"/>
      </left>
      <right style="medium">
        <color rgb="FFC00000"/>
      </right>
      <top style="thin">
        <color theme="0" tint="-0.499984740745262"/>
      </top>
      <bottom style="medium">
        <color rgb="FFC00000"/>
      </bottom>
      <diagonal/>
    </border>
  </borders>
  <cellStyleXfs count="4">
    <xf numFmtId="0" fontId="0" fillId="2" borderId="0"/>
    <xf numFmtId="0" fontId="1" fillId="3" borderId="1" applyNumberFormat="0" applyAlignment="0">
      <protection locked="0"/>
    </xf>
    <xf numFmtId="0" fontId="2" fillId="5" borderId="1" applyNumberFormat="0" applyAlignment="0"/>
    <xf numFmtId="9" fontId="2" fillId="0" borderId="0" applyFont="0" applyFill="0" applyBorder="0" applyAlignment="0" applyProtection="0"/>
  </cellStyleXfs>
  <cellXfs count="105">
    <xf numFmtId="0" fontId="0" fillId="2" borderId="0" xfId="0"/>
    <xf numFmtId="0" fontId="3" fillId="2" borderId="0" xfId="0" applyFont="1" applyAlignment="1">
      <alignment vertical="center"/>
    </xf>
    <xf numFmtId="0" fontId="4" fillId="2" borderId="0" xfId="0" applyFont="1" applyAlignment="1">
      <alignment horizontal="left" vertical="top" indent="1"/>
    </xf>
    <xf numFmtId="0" fontId="0" fillId="2" borderId="0" xfId="0" applyAlignment="1">
      <alignment horizontal="right"/>
    </xf>
    <xf numFmtId="0" fontId="0" fillId="2" borderId="0" xfId="0" applyAlignment="1">
      <alignment horizontal="center" wrapText="1"/>
    </xf>
    <xf numFmtId="0" fontId="5" fillId="2" borderId="0" xfId="0" applyFont="1" applyAlignment="1">
      <alignment horizontal="center" wrapText="1"/>
    </xf>
    <xf numFmtId="0" fontId="1" fillId="3" borderId="1" xfId="1" applyProtection="1">
      <protection locked="0"/>
    </xf>
    <xf numFmtId="0" fontId="1" fillId="4" borderId="1" xfId="1" applyFill="1" applyProtection="1">
      <protection locked="0"/>
    </xf>
    <xf numFmtId="0" fontId="6" fillId="2" borderId="0" xfId="0" applyFont="1"/>
    <xf numFmtId="0" fontId="4" fillId="2" borderId="0" xfId="0" applyFont="1" applyAlignment="1">
      <alignment horizontal="left" vertical="top"/>
    </xf>
    <xf numFmtId="14" fontId="1" fillId="3" borderId="1" xfId="1" applyNumberFormat="1" applyProtection="1">
      <protection locked="0"/>
    </xf>
    <xf numFmtId="0" fontId="9" fillId="2" borderId="0" xfId="0" applyFont="1"/>
    <xf numFmtId="0" fontId="9" fillId="2" borderId="0" xfId="0" applyFont="1" applyBorder="1" applyAlignment="1">
      <alignment vertical="top" wrapText="1"/>
    </xf>
    <xf numFmtId="0" fontId="0" fillId="2" borderId="0" xfId="0" applyAlignment="1">
      <alignment vertical="center"/>
    </xf>
    <xf numFmtId="0" fontId="1" fillId="6" borderId="1" xfId="1" applyFill="1" applyProtection="1">
      <protection locked="0"/>
    </xf>
    <xf numFmtId="0" fontId="0" fillId="2" borderId="0" xfId="0" applyBorder="1"/>
    <xf numFmtId="0" fontId="1" fillId="3" borderId="1" xfId="1" applyBorder="1" applyProtection="1">
      <protection locked="0"/>
    </xf>
    <xf numFmtId="0" fontId="0" fillId="2" borderId="0" xfId="0" applyFont="1" applyBorder="1"/>
    <xf numFmtId="0" fontId="7" fillId="0" borderId="0" xfId="1" applyFont="1" applyFill="1" applyBorder="1" applyAlignment="1" applyProtection="1">
      <alignment horizontal="center"/>
      <protection locked="0"/>
    </xf>
    <xf numFmtId="14" fontId="1" fillId="3" borderId="2" xfId="1" applyNumberFormat="1" applyBorder="1" applyProtection="1">
      <protection locked="0"/>
    </xf>
    <xf numFmtId="0" fontId="1" fillId="4" borderId="4" xfId="1" applyFill="1" applyBorder="1" applyProtection="1">
      <protection locked="0"/>
    </xf>
    <xf numFmtId="0" fontId="1" fillId="4" borderId="19" xfId="1" applyFill="1" applyBorder="1" applyProtection="1">
      <protection locked="0"/>
    </xf>
    <xf numFmtId="9" fontId="1" fillId="4" borderId="4" xfId="3" applyFont="1" applyFill="1" applyBorder="1" applyProtection="1">
      <protection locked="0"/>
    </xf>
    <xf numFmtId="0" fontId="1" fillId="6" borderId="19" xfId="1" applyFill="1" applyBorder="1" applyProtection="1">
      <protection locked="0"/>
    </xf>
    <xf numFmtId="0" fontId="9" fillId="2" borderId="0" xfId="0" applyFont="1" applyBorder="1" applyAlignment="1">
      <alignment vertical="top" wrapText="1"/>
    </xf>
    <xf numFmtId="0" fontId="9" fillId="2" borderId="0" xfId="0" applyFont="1"/>
    <xf numFmtId="0" fontId="1" fillId="4" borderId="32" xfId="1" applyFill="1" applyBorder="1" applyProtection="1">
      <protection locked="0"/>
    </xf>
    <xf numFmtId="0" fontId="3" fillId="7" borderId="14" xfId="0" applyFont="1" applyFill="1" applyBorder="1" applyAlignment="1">
      <alignment vertical="center"/>
    </xf>
    <xf numFmtId="0" fontId="0" fillId="7" borderId="14" xfId="0" applyFill="1" applyBorder="1"/>
    <xf numFmtId="0" fontId="1" fillId="4" borderId="33" xfId="1" applyFill="1" applyBorder="1" applyProtection="1">
      <protection locked="0"/>
    </xf>
    <xf numFmtId="0" fontId="1" fillId="4" borderId="34" xfId="1" applyFill="1" applyBorder="1" applyProtection="1">
      <protection locked="0"/>
    </xf>
    <xf numFmtId="0" fontId="0" fillId="7" borderId="14" xfId="0" applyFill="1" applyBorder="1" applyAlignment="1">
      <alignment vertical="center"/>
    </xf>
    <xf numFmtId="0" fontId="1" fillId="4" borderId="35" xfId="1" applyFill="1" applyBorder="1" applyProtection="1">
      <protection locked="0"/>
    </xf>
    <xf numFmtId="0" fontId="1" fillId="6" borderId="34" xfId="1" applyFill="1" applyBorder="1" applyProtection="1">
      <protection locked="0"/>
    </xf>
    <xf numFmtId="0" fontId="1" fillId="4" borderId="36" xfId="1" applyFill="1" applyBorder="1" applyProtection="1">
      <protection locked="0"/>
    </xf>
    <xf numFmtId="0" fontId="1" fillId="4" borderId="37" xfId="1" applyFill="1" applyBorder="1" applyProtection="1">
      <protection locked="0"/>
    </xf>
    <xf numFmtId="0" fontId="1" fillId="6" borderId="38" xfId="1" applyFill="1" applyBorder="1" applyProtection="1">
      <protection locked="0"/>
    </xf>
    <xf numFmtId="0" fontId="1" fillId="4" borderId="39" xfId="1" applyFill="1" applyBorder="1" applyProtection="1">
      <protection locked="0"/>
    </xf>
    <xf numFmtId="0" fontId="1" fillId="4" borderId="38" xfId="1" applyFill="1" applyBorder="1" applyProtection="1">
      <protection locked="0"/>
    </xf>
    <xf numFmtId="0" fontId="1" fillId="4" borderId="20" xfId="1" applyFill="1" applyBorder="1" applyProtection="1">
      <protection locked="0"/>
    </xf>
    <xf numFmtId="0" fontId="1" fillId="4" borderId="40" xfId="1" applyFill="1" applyBorder="1" applyProtection="1">
      <protection locked="0"/>
    </xf>
    <xf numFmtId="0" fontId="1" fillId="4" borderId="41" xfId="1" applyFill="1" applyBorder="1" applyProtection="1">
      <protection locked="0"/>
    </xf>
    <xf numFmtId="0" fontId="1" fillId="4" borderId="42" xfId="1" applyFill="1" applyBorder="1" applyProtection="1">
      <protection locked="0"/>
    </xf>
    <xf numFmtId="0" fontId="1" fillId="4" borderId="43" xfId="1" applyFill="1" applyBorder="1" applyProtection="1">
      <protection locked="0"/>
    </xf>
    <xf numFmtId="0" fontId="1" fillId="6" borderId="45" xfId="1" applyFill="1" applyBorder="1" applyProtection="1">
      <protection locked="0"/>
    </xf>
    <xf numFmtId="0" fontId="1" fillId="6" borderId="46" xfId="1" applyFill="1" applyBorder="1" applyProtection="1">
      <protection locked="0"/>
    </xf>
    <xf numFmtId="0" fontId="1" fillId="6" borderId="47" xfId="1" applyFill="1" applyBorder="1" applyProtection="1">
      <protection locked="0"/>
    </xf>
    <xf numFmtId="0" fontId="2" fillId="4" borderId="33" xfId="1" applyFont="1" applyFill="1" applyBorder="1" applyProtection="1">
      <protection locked="0"/>
    </xf>
    <xf numFmtId="0" fontId="2" fillId="4" borderId="35" xfId="1" applyFont="1" applyFill="1" applyBorder="1" applyProtection="1">
      <protection locked="0"/>
    </xf>
    <xf numFmtId="0" fontId="2" fillId="4" borderId="34" xfId="1" applyFont="1" applyFill="1" applyBorder="1" applyProtection="1">
      <protection locked="0"/>
    </xf>
    <xf numFmtId="0" fontId="2" fillId="4" borderId="41" xfId="1" applyFont="1" applyFill="1" applyBorder="1" applyProtection="1">
      <protection locked="0"/>
    </xf>
    <xf numFmtId="0" fontId="2" fillId="4" borderId="44" xfId="1" applyFont="1" applyFill="1" applyBorder="1" applyProtection="1">
      <protection locked="0"/>
    </xf>
    <xf numFmtId="0" fontId="2" fillId="4" borderId="42" xfId="1" applyFont="1" applyFill="1" applyBorder="1" applyProtection="1">
      <protection locked="0"/>
    </xf>
    <xf numFmtId="0" fontId="2" fillId="4" borderId="36" xfId="1" applyFont="1" applyFill="1" applyBorder="1" applyProtection="1">
      <protection locked="0"/>
    </xf>
    <xf numFmtId="0" fontId="2" fillId="4" borderId="37" xfId="1" applyFont="1" applyFill="1" applyBorder="1" applyProtection="1">
      <protection locked="0"/>
    </xf>
    <xf numFmtId="0" fontId="2" fillId="4" borderId="38" xfId="1" applyFont="1" applyFill="1" applyBorder="1" applyProtection="1">
      <protection locked="0"/>
    </xf>
    <xf numFmtId="0" fontId="1" fillId="4" borderId="51" xfId="1" applyFill="1" applyBorder="1" applyProtection="1">
      <protection locked="0"/>
    </xf>
    <xf numFmtId="0" fontId="1" fillId="4" borderId="52" xfId="1" applyFill="1" applyBorder="1" applyProtection="1">
      <protection locked="0"/>
    </xf>
    <xf numFmtId="0" fontId="1" fillId="6" borderId="53" xfId="1" applyFill="1" applyBorder="1" applyProtection="1">
      <protection locked="0"/>
    </xf>
    <xf numFmtId="0" fontId="1" fillId="4" borderId="54" xfId="1" applyFill="1" applyBorder="1" applyProtection="1">
      <protection locked="0"/>
    </xf>
    <xf numFmtId="0" fontId="1" fillId="4" borderId="55" xfId="1" applyFill="1" applyBorder="1" applyProtection="1">
      <protection locked="0"/>
    </xf>
    <xf numFmtId="0" fontId="1" fillId="4" borderId="56" xfId="1" applyFill="1" applyBorder="1" applyProtection="1">
      <protection locked="0"/>
    </xf>
    <xf numFmtId="0" fontId="1" fillId="4" borderId="48" xfId="1" applyFill="1" applyBorder="1" applyProtection="1">
      <protection locked="0"/>
    </xf>
    <xf numFmtId="0" fontId="1" fillId="4" borderId="49" xfId="1" applyFill="1" applyBorder="1" applyProtection="1">
      <protection locked="0"/>
    </xf>
    <xf numFmtId="0" fontId="1" fillId="4" borderId="50" xfId="1" applyFill="1" applyBorder="1" applyProtection="1">
      <protection locked="0"/>
    </xf>
    <xf numFmtId="0" fontId="0" fillId="2" borderId="0" xfId="0" applyAlignment="1">
      <alignment vertical="top" wrapText="1"/>
    </xf>
    <xf numFmtId="0" fontId="1" fillId="3" borderId="5" xfId="1" applyBorder="1" applyAlignment="1">
      <alignment horizontal="left"/>
      <protection locked="0"/>
    </xf>
    <xf numFmtId="0" fontId="9" fillId="2" borderId="6" xfId="0" applyFont="1" applyBorder="1" applyAlignment="1">
      <alignment vertical="top" wrapText="1"/>
    </xf>
    <xf numFmtId="0" fontId="9" fillId="2" borderId="7" xfId="0" applyFont="1" applyBorder="1" applyAlignment="1">
      <alignment vertical="top" wrapText="1"/>
    </xf>
    <xf numFmtId="0" fontId="9" fillId="2" borderId="8" xfId="0" applyFont="1" applyBorder="1" applyAlignment="1">
      <alignment vertical="top" wrapText="1"/>
    </xf>
    <xf numFmtId="0" fontId="9" fillId="2" borderId="9" xfId="0" applyFont="1" applyBorder="1" applyAlignment="1">
      <alignment vertical="top" wrapText="1"/>
    </xf>
    <xf numFmtId="0" fontId="9" fillId="2" borderId="0" xfId="0" applyFont="1" applyBorder="1" applyAlignment="1">
      <alignment vertical="top" wrapText="1"/>
    </xf>
    <xf numFmtId="0" fontId="9" fillId="2" borderId="10" xfId="0" applyFont="1" applyBorder="1" applyAlignment="1">
      <alignment vertical="top" wrapText="1"/>
    </xf>
    <xf numFmtId="0" fontId="9" fillId="2" borderId="11" xfId="0" applyFont="1" applyBorder="1" applyAlignment="1">
      <alignment vertical="top" wrapText="1"/>
    </xf>
    <xf numFmtId="0" fontId="9" fillId="2" borderId="12" xfId="0" applyFont="1" applyBorder="1" applyAlignment="1">
      <alignment vertical="top" wrapText="1"/>
    </xf>
    <xf numFmtId="0" fontId="9" fillId="2" borderId="13" xfId="0" applyFont="1" applyBorder="1" applyAlignment="1">
      <alignment vertical="top" wrapText="1"/>
    </xf>
    <xf numFmtId="0" fontId="4" fillId="2" borderId="0" xfId="0" applyFont="1" applyAlignment="1">
      <alignment horizontal="left" vertical="top" wrapText="1"/>
    </xf>
    <xf numFmtId="0" fontId="1" fillId="3" borderId="5" xfId="1" applyBorder="1" applyAlignment="1">
      <protection locked="0"/>
    </xf>
    <xf numFmtId="0" fontId="1" fillId="3" borderId="2" xfId="1" applyBorder="1" applyProtection="1">
      <protection locked="0"/>
    </xf>
    <xf numFmtId="0" fontId="1" fillId="3" borderId="3" xfId="1" applyBorder="1" applyProtection="1">
      <protection locked="0"/>
    </xf>
    <xf numFmtId="0" fontId="1" fillId="4" borderId="27" xfId="1" applyFill="1" applyBorder="1" applyProtection="1">
      <protection locked="0"/>
    </xf>
    <xf numFmtId="0" fontId="1" fillId="4" borderId="28" xfId="1" applyFill="1" applyBorder="1" applyProtection="1">
      <protection locked="0"/>
    </xf>
    <xf numFmtId="0" fontId="1" fillId="4" borderId="29" xfId="1" applyFill="1" applyBorder="1" applyProtection="1">
      <protection locked="0"/>
    </xf>
    <xf numFmtId="0" fontId="1" fillId="6" borderId="30" xfId="1" applyFill="1" applyBorder="1" applyProtection="1">
      <protection locked="0"/>
    </xf>
    <xf numFmtId="0" fontId="1" fillId="6" borderId="28" xfId="1" applyFill="1" applyBorder="1" applyProtection="1">
      <protection locked="0"/>
    </xf>
    <xf numFmtId="0" fontId="1" fillId="6" borderId="31" xfId="1" applyFill="1" applyBorder="1" applyProtection="1">
      <protection locked="0"/>
    </xf>
    <xf numFmtId="0" fontId="1" fillId="4" borderId="25" xfId="1" applyFill="1" applyBorder="1" applyProtection="1">
      <protection locked="0"/>
    </xf>
    <xf numFmtId="0" fontId="1" fillId="4" borderId="17" xfId="1" applyFill="1" applyBorder="1" applyProtection="1">
      <protection locked="0"/>
    </xf>
    <xf numFmtId="0" fontId="1" fillId="4" borderId="18" xfId="1" applyFill="1" applyBorder="1" applyProtection="1">
      <protection locked="0"/>
    </xf>
    <xf numFmtId="0" fontId="1" fillId="6" borderId="16" xfId="1" applyFill="1" applyBorder="1" applyProtection="1">
      <protection locked="0"/>
    </xf>
    <xf numFmtId="0" fontId="1" fillId="6" borderId="17" xfId="1" applyFill="1" applyBorder="1" applyProtection="1">
      <protection locked="0"/>
    </xf>
    <xf numFmtId="0" fontId="1" fillId="6" borderId="26" xfId="1" applyFill="1" applyBorder="1" applyProtection="1">
      <protection locked="0"/>
    </xf>
    <xf numFmtId="0" fontId="1" fillId="4" borderId="20" xfId="1" applyFill="1" applyBorder="1" applyProtection="1">
      <protection locked="0"/>
    </xf>
    <xf numFmtId="0" fontId="1" fillId="4" borderId="21" xfId="1" applyFill="1" applyBorder="1" applyProtection="1">
      <protection locked="0"/>
    </xf>
    <xf numFmtId="0" fontId="1" fillId="4" borderId="22" xfId="1" applyFill="1" applyBorder="1" applyProtection="1">
      <protection locked="0"/>
    </xf>
    <xf numFmtId="0" fontId="1" fillId="6" borderId="23" xfId="1" applyFill="1" applyBorder="1" applyProtection="1">
      <protection locked="0"/>
    </xf>
    <xf numFmtId="0" fontId="1" fillId="6" borderId="21" xfId="1" applyFill="1" applyBorder="1" applyProtection="1">
      <protection locked="0"/>
    </xf>
    <xf numFmtId="0" fontId="1" fillId="6" borderId="24" xfId="1" applyFill="1" applyBorder="1" applyProtection="1">
      <protection locked="0"/>
    </xf>
    <xf numFmtId="0" fontId="0" fillId="2" borderId="0" xfId="0" applyAlignment="1">
      <alignment wrapText="1"/>
    </xf>
    <xf numFmtId="0" fontId="9" fillId="2" borderId="15" xfId="0" applyFont="1" applyBorder="1" applyAlignment="1">
      <alignment horizontal="left"/>
    </xf>
    <xf numFmtId="0" fontId="9" fillId="2" borderId="0" xfId="0" applyFont="1"/>
    <xf numFmtId="0" fontId="7" fillId="0" borderId="0" xfId="1" applyFont="1" applyFill="1" applyBorder="1" applyAlignment="1" applyProtection="1">
      <alignment horizontal="center"/>
      <protection locked="0"/>
    </xf>
    <xf numFmtId="0" fontId="1" fillId="4" borderId="1" xfId="1" applyFill="1" applyBorder="1" applyAlignment="1" applyProtection="1">
      <alignment horizontal="left"/>
      <protection locked="0"/>
    </xf>
    <xf numFmtId="0" fontId="1" fillId="4" borderId="2" xfId="1" applyFill="1" applyBorder="1" applyAlignment="1" applyProtection="1">
      <alignment horizontal="left"/>
      <protection locked="0"/>
    </xf>
    <xf numFmtId="0" fontId="1" fillId="4" borderId="4" xfId="1" applyFill="1" applyBorder="1" applyAlignment="1" applyProtection="1">
      <alignment horizontal="left"/>
      <protection locked="0"/>
    </xf>
  </cellXfs>
  <cellStyles count="4">
    <cellStyle name="Data" xfId="1"/>
    <cellStyle name="Normal" xfId="0" builtinId="0"/>
    <cellStyle name="Percent" xfId="3" builtinId="5"/>
    <cellStyle name="Result" xfId="2"/>
  </cellStyles>
  <dxfs count="2">
    <dxf>
      <font>
        <color rgb="FFCCFFFF"/>
      </font>
    </dxf>
    <dxf>
      <font>
        <color rgb="FFCCFFFF"/>
      </font>
    </dxf>
  </dxfs>
  <tableStyles count="0" defaultTableStyle="TableStyleMedium2" defaultPivotStyle="PivotStyleLight16"/>
  <colors>
    <mruColors>
      <color rgb="FFCCFFFF"/>
      <color rgb="FF33CCCC"/>
      <color rgb="FF99CCFF"/>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 of members for whom self-reported race/ethnicity is captured</a:t>
            </a:r>
          </a:p>
        </c:rich>
      </c:tx>
      <c:layout>
        <c:manualLayout>
          <c:xMode val="edge"/>
          <c:yMode val="edge"/>
          <c:x val="0.15527728085867618"/>
          <c:y val="4.4895447671690042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v>Values</c:v>
          </c:tx>
          <c:spPr>
            <a:ln w="38100">
              <a:solidFill>
                <a:srgbClr val="000080"/>
              </a:solidFill>
              <a:prstDash val="solid"/>
            </a:ln>
          </c:spPr>
          <c:marker>
            <c:symbol val="circle"/>
            <c:size val="9"/>
            <c:spPr>
              <a:solidFill>
                <a:srgbClr val="000080"/>
              </a:solidFill>
              <a:ln>
                <a:solidFill>
                  <a:srgbClr val="000080"/>
                </a:solidFill>
                <a:prstDash val="solid"/>
              </a:ln>
            </c:spPr>
          </c:marker>
          <c:cat>
            <c:numRef>
              <c:f>'19.2.2.1'!$B$9:$B$13</c:f>
              <c:numCache>
                <c:formatCode>m/d/yyyy</c:formatCode>
                <c:ptCount val="5"/>
                <c:pt idx="0">
                  <c:v>42492</c:v>
                </c:pt>
                <c:pt idx="1">
                  <c:v>42857</c:v>
                </c:pt>
                <c:pt idx="2">
                  <c:v>43222</c:v>
                </c:pt>
                <c:pt idx="3">
                  <c:v>43587</c:v>
                </c:pt>
                <c:pt idx="4">
                  <c:v>43953</c:v>
                </c:pt>
              </c:numCache>
            </c:numRef>
          </c:cat>
          <c:val>
            <c:numRef>
              <c:f>'19.2.2.1'!$C$9:$C$13</c:f>
              <c:numCache>
                <c:formatCode>General</c:formatCode>
                <c:ptCount val="5"/>
              </c:numCache>
            </c:numRef>
          </c:val>
          <c:smooth val="0"/>
          <c:extLst/>
        </c:ser>
        <c:ser>
          <c:idx val="3"/>
          <c:order val="1"/>
          <c:tx>
            <c:strRef>
              <c:f>'19.2.2.1'!$B$8</c:f>
              <c:strCache>
                <c:ptCount val="1"/>
                <c:pt idx="0">
                  <c:v>Date / Observation</c:v>
                </c:pt>
              </c:strCache>
            </c:strRef>
          </c:tx>
          <c:cat>
            <c:numRef>
              <c:f>'19.2.2.1'!$B$9:$B$13</c:f>
              <c:numCache>
                <c:formatCode>m/d/yyyy</c:formatCode>
                <c:ptCount val="5"/>
                <c:pt idx="0">
                  <c:v>42492</c:v>
                </c:pt>
                <c:pt idx="1">
                  <c:v>42857</c:v>
                </c:pt>
                <c:pt idx="2">
                  <c:v>43222</c:v>
                </c:pt>
                <c:pt idx="3">
                  <c:v>43587</c:v>
                </c:pt>
                <c:pt idx="4">
                  <c:v>43953</c:v>
                </c:pt>
              </c:numCache>
            </c:numRef>
          </c:cat>
          <c:val>
            <c:numLit>
              <c:formatCode>General</c:formatCode>
              <c:ptCount val="1"/>
              <c:pt idx="0">
                <c:v>1</c:v>
              </c:pt>
            </c:numLit>
          </c:val>
          <c:smooth val="0"/>
        </c:ser>
        <c:ser>
          <c:idx val="1"/>
          <c:order val="2"/>
          <c:tx>
            <c:strRef>
              <c:f>'19.2.2.1'!$D$8</c:f>
              <c:strCache>
                <c:ptCount val="1"/>
                <c:pt idx="0">
                  <c:v>Goal</c:v>
                </c:pt>
              </c:strCache>
            </c:strRef>
          </c:tx>
          <c:val>
            <c:numRef>
              <c:f>'19.2.2.1'!$D$9:$D$13</c:f>
              <c:numCache>
                <c:formatCode>General</c:formatCode>
                <c:ptCount val="5"/>
                <c:pt idx="0">
                  <c:v>80</c:v>
                </c:pt>
                <c:pt idx="1">
                  <c:v>80</c:v>
                </c:pt>
                <c:pt idx="2">
                  <c:v>80</c:v>
                </c:pt>
                <c:pt idx="3">
                  <c:v>80</c:v>
                </c:pt>
                <c:pt idx="4">
                  <c:v>80</c:v>
                </c:pt>
              </c:numCache>
            </c:numRef>
          </c:val>
          <c:smooth val="0"/>
        </c:ser>
        <c:dLbls>
          <c:showLegendKey val="0"/>
          <c:showVal val="0"/>
          <c:showCatName val="0"/>
          <c:showSerName val="0"/>
          <c:showPercent val="0"/>
          <c:showBubbleSize val="0"/>
        </c:dLbls>
        <c:marker val="1"/>
        <c:smooth val="0"/>
        <c:axId val="265762208"/>
        <c:axId val="265762768"/>
      </c:lineChart>
      <c:catAx>
        <c:axId val="26576220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5762768"/>
        <c:crosses val="autoZero"/>
        <c:auto val="0"/>
        <c:lblAlgn val="ctr"/>
        <c:lblOffset val="100"/>
        <c:tickLblSkip val="1"/>
        <c:tickMarkSkip val="1"/>
        <c:noMultiLvlLbl val="0"/>
      </c:catAx>
      <c:valAx>
        <c:axId val="265762768"/>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57622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'19.2.6.2'!$C$5</c:f>
          <c:strCache>
            <c:ptCount val="1"/>
            <c:pt idx="0">
              <c:v>Percentage of hospitals with reimbursement at risk for quality performance</c:v>
            </c:pt>
          </c:strCache>
        </c:strRef>
      </c:tx>
      <c:layout>
        <c:manualLayout>
          <c:xMode val="edge"/>
          <c:yMode val="edge"/>
          <c:x val="0.11044732109738521"/>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'19.2.6.2'!$E$11</c:f>
              <c:strCache>
                <c:ptCount val="1"/>
                <c:pt idx="0">
                  <c:v>%</c:v>
                </c:pt>
              </c:strCache>
            </c:strRef>
          </c:tx>
          <c:cat>
            <c:numRef>
              <c:f>'19.2.6.2'!$B$12:$B$16</c:f>
              <c:numCache>
                <c:formatCode>m/d/yyyy</c:formatCode>
                <c:ptCount val="5"/>
                <c:pt idx="0">
                  <c:v>42492</c:v>
                </c:pt>
                <c:pt idx="1">
                  <c:v>42857</c:v>
                </c:pt>
                <c:pt idx="2">
                  <c:v>43222</c:v>
                </c:pt>
                <c:pt idx="3">
                  <c:v>43587</c:v>
                </c:pt>
                <c:pt idx="4">
                  <c:v>43953</c:v>
                </c:pt>
              </c:numCache>
            </c:numRef>
          </c:cat>
          <c:val>
            <c:numRef>
              <c:f>'19.2.6.2'!$E$12:$E$16</c:f>
              <c:numCache>
                <c:formatCode>0%</c:formatCode>
                <c:ptCount val="5"/>
                <c:pt idx="0">
                  <c:v>0</c:v>
                </c:pt>
                <c:pt idx="1">
                  <c:v>0</c:v>
                </c:pt>
                <c:pt idx="2">
                  <c:v>0</c:v>
                </c:pt>
                <c:pt idx="3">
                  <c:v>0</c:v>
                </c:pt>
                <c:pt idx="4">
                  <c:v>0</c:v>
                </c:pt>
              </c:numCache>
            </c:numRef>
          </c:val>
          <c:smooth val="0"/>
        </c:ser>
        <c:ser>
          <c:idx val="1"/>
          <c:order val="1"/>
          <c:tx>
            <c:strRef>
              <c:f>'19.2.6.2'!$B$11</c:f>
              <c:strCache>
                <c:ptCount val="1"/>
                <c:pt idx="0">
                  <c:v>Date / Observation</c:v>
                </c:pt>
              </c:strCache>
            </c:strRef>
          </c:tx>
          <c:cat>
            <c:numRef>
              <c:f>'19.2.6.2'!$B$12:$B$16</c:f>
              <c:numCache>
                <c:formatCode>m/d/yyyy</c:formatCode>
                <c:ptCount val="5"/>
                <c:pt idx="0">
                  <c:v>42492</c:v>
                </c:pt>
                <c:pt idx="1">
                  <c:v>42857</c:v>
                </c:pt>
                <c:pt idx="2">
                  <c:v>43222</c:v>
                </c:pt>
                <c:pt idx="3">
                  <c:v>43587</c:v>
                </c:pt>
                <c:pt idx="4">
                  <c:v>43953</c:v>
                </c:pt>
              </c:numCache>
            </c:numRef>
          </c:cat>
          <c:val>
            <c:numRef>
              <c:f>'19.2.6.2'!$B$12:$B$16</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312609056"/>
        <c:axId val="312609616"/>
      </c:lineChart>
      <c:catAx>
        <c:axId val="31260905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12609616"/>
        <c:crosses val="autoZero"/>
        <c:auto val="0"/>
        <c:lblAlgn val="ctr"/>
        <c:lblOffset val="100"/>
        <c:tickLblSkip val="1"/>
        <c:tickMarkSkip val="1"/>
        <c:noMultiLvlLbl val="0"/>
      </c:catAx>
      <c:valAx>
        <c:axId val="312609616"/>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126090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(HMO)'!$C$5</c:f>
          <c:strCache>
            <c:ptCount val="1"/>
            <c:pt idx="0">
              <c:v>Percentage of members with PCP (Selected or Assigned)</c:v>
            </c:pt>
          </c:strCache>
        </c:strRef>
      </c:tx>
      <c:layout>
        <c:manualLayout>
          <c:xMode val="edge"/>
          <c:yMode val="edge"/>
          <c:x val="0.16053676653566784"/>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(HMO)'!$E$10</c:f>
              <c:strCache>
                <c:ptCount val="1"/>
                <c:pt idx="0">
                  <c:v>%</c:v>
                </c:pt>
              </c:strCache>
            </c:strRef>
          </c:tx>
          <c:cat>
            <c:numRef>
              <c:f>'19.2.3.1 (HMO)'!$B$11:$B$15</c:f>
              <c:numCache>
                <c:formatCode>m/d/yyyy</c:formatCode>
                <c:ptCount val="5"/>
                <c:pt idx="0">
                  <c:v>42492</c:v>
                </c:pt>
                <c:pt idx="1">
                  <c:v>42857</c:v>
                </c:pt>
                <c:pt idx="2">
                  <c:v>43222</c:v>
                </c:pt>
                <c:pt idx="3">
                  <c:v>43587</c:v>
                </c:pt>
                <c:pt idx="4">
                  <c:v>43953</c:v>
                </c:pt>
              </c:numCache>
            </c:numRef>
          </c:cat>
          <c:val>
            <c:numRef>
              <c:f>'19.2.3.1 (HMO)'!$E$11:$E$15</c:f>
              <c:numCache>
                <c:formatCode>0%</c:formatCode>
                <c:ptCount val="5"/>
                <c:pt idx="0">
                  <c:v>0</c:v>
                </c:pt>
                <c:pt idx="1">
                  <c:v>0</c:v>
                </c:pt>
                <c:pt idx="2">
                  <c:v>0</c:v>
                </c:pt>
                <c:pt idx="3">
                  <c:v>0</c:v>
                </c:pt>
                <c:pt idx="4">
                  <c:v>0</c:v>
                </c:pt>
              </c:numCache>
            </c:numRef>
          </c:val>
          <c:smooth val="0"/>
        </c:ser>
        <c:ser>
          <c:idx val="1"/>
          <c:order val="1"/>
          <c:tx>
            <c:strRef>
              <c:f>'19.2.3.1 (HMO)'!$B$10</c:f>
              <c:strCache>
                <c:ptCount val="1"/>
                <c:pt idx="0">
                  <c:v>Date / Observation</c:v>
                </c:pt>
              </c:strCache>
            </c:strRef>
          </c:tx>
          <c:cat>
            <c:numRef>
              <c:f>'19.2.3.1 (HMO)'!$B$11:$B$15</c:f>
              <c:numCache>
                <c:formatCode>m/d/yyyy</c:formatCode>
                <c:ptCount val="5"/>
                <c:pt idx="0">
                  <c:v>42492</c:v>
                </c:pt>
                <c:pt idx="1">
                  <c:v>42857</c:v>
                </c:pt>
                <c:pt idx="2">
                  <c:v>43222</c:v>
                </c:pt>
                <c:pt idx="3">
                  <c:v>43587</c:v>
                </c:pt>
                <c:pt idx="4">
                  <c:v>43953</c:v>
                </c:pt>
              </c:numCache>
            </c:numRef>
          </c:cat>
          <c:val>
            <c:numRef>
              <c:f>'19.2.3.1 (HMO)'!$B$11:$B$15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39204880"/>
        <c:axId val="139205440"/>
      </c:lineChart>
      <c:catAx>
        <c:axId val="13920488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205440"/>
        <c:crosses val="autoZero"/>
        <c:auto val="0"/>
        <c:lblAlgn val="ctr"/>
        <c:lblOffset val="100"/>
        <c:tickLblSkip val="1"/>
        <c:tickMarkSkip val="1"/>
        <c:noMultiLvlLbl val="0"/>
      </c:catAx>
      <c:valAx>
        <c:axId val="139205440"/>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2048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(PPO)'!$C$5</c:f>
          <c:strCache>
            <c:ptCount val="1"/>
            <c:pt idx="0">
              <c:v>Percentage of members with PCP (Selected or Assigned)</c:v>
            </c:pt>
          </c:strCache>
        </c:strRef>
      </c:tx>
      <c:layout>
        <c:manualLayout>
          <c:xMode val="edge"/>
          <c:yMode val="edge"/>
          <c:x val="0.16053676653566784"/>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(PPO)'!$E$10</c:f>
              <c:strCache>
                <c:ptCount val="1"/>
                <c:pt idx="0">
                  <c:v>%</c:v>
                </c:pt>
              </c:strCache>
            </c:strRef>
          </c:tx>
          <c:cat>
            <c:numRef>
              <c:f>'19.2.3.1 (PPO)'!$B$11:$B$15</c:f>
              <c:numCache>
                <c:formatCode>m/d/yyyy</c:formatCode>
                <c:ptCount val="5"/>
                <c:pt idx="0">
                  <c:v>42492</c:v>
                </c:pt>
                <c:pt idx="1">
                  <c:v>42857</c:v>
                </c:pt>
                <c:pt idx="2">
                  <c:v>43222</c:v>
                </c:pt>
                <c:pt idx="3">
                  <c:v>43587</c:v>
                </c:pt>
                <c:pt idx="4">
                  <c:v>43953</c:v>
                </c:pt>
              </c:numCache>
            </c:numRef>
          </c:cat>
          <c:val>
            <c:numRef>
              <c:f>'19.2.3.1 (PPO)'!$E$11:$E$15</c:f>
              <c:numCache>
                <c:formatCode>0%</c:formatCode>
                <c:ptCount val="5"/>
                <c:pt idx="0">
                  <c:v>0</c:v>
                </c:pt>
                <c:pt idx="1">
                  <c:v>0</c:v>
                </c:pt>
                <c:pt idx="2">
                  <c:v>0</c:v>
                </c:pt>
                <c:pt idx="3">
                  <c:v>0</c:v>
                </c:pt>
                <c:pt idx="4">
                  <c:v>0</c:v>
                </c:pt>
              </c:numCache>
            </c:numRef>
          </c:val>
          <c:smooth val="0"/>
        </c:ser>
        <c:ser>
          <c:idx val="1"/>
          <c:order val="1"/>
          <c:tx>
            <c:strRef>
              <c:f>'19.2.3.1 (PPO)'!$B$10</c:f>
              <c:strCache>
                <c:ptCount val="1"/>
                <c:pt idx="0">
                  <c:v>Date / Observation</c:v>
                </c:pt>
              </c:strCache>
            </c:strRef>
          </c:tx>
          <c:cat>
            <c:numRef>
              <c:f>'19.2.3.1 (PPO)'!$B$11:$B$15</c:f>
              <c:numCache>
                <c:formatCode>m/d/yyyy</c:formatCode>
                <c:ptCount val="5"/>
                <c:pt idx="0">
                  <c:v>42492</c:v>
                </c:pt>
                <c:pt idx="1">
                  <c:v>42857</c:v>
                </c:pt>
                <c:pt idx="2">
                  <c:v>43222</c:v>
                </c:pt>
                <c:pt idx="3">
                  <c:v>43587</c:v>
                </c:pt>
                <c:pt idx="4">
                  <c:v>43953</c:v>
                </c:pt>
              </c:numCache>
            </c:numRef>
          </c:cat>
          <c:val>
            <c:numRef>
              <c:f>'19.2.3.1 (PPO)'!$B$11:$B$15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39859104"/>
        <c:axId val="139859664"/>
      </c:lineChart>
      <c:catAx>
        <c:axId val="1398591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859664"/>
        <c:crosses val="autoZero"/>
        <c:auto val="0"/>
        <c:lblAlgn val="ctr"/>
        <c:lblOffset val="100"/>
        <c:tickLblSkip val="1"/>
        <c:tickMarkSkip val="1"/>
        <c:noMultiLvlLbl val="0"/>
      </c:catAx>
      <c:valAx>
        <c:axId val="139859664"/>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8591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(EPO)'!$C$5</c:f>
          <c:strCache>
            <c:ptCount val="1"/>
            <c:pt idx="0">
              <c:v>Percentage of members with PCP (Selected or Assigned)</c:v>
            </c:pt>
          </c:strCache>
        </c:strRef>
      </c:tx>
      <c:layout>
        <c:manualLayout>
          <c:xMode val="edge"/>
          <c:yMode val="edge"/>
          <c:x val="0.14861070809798149"/>
          <c:y val="3.6065351381639091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(EPO)'!$E$10</c:f>
              <c:strCache>
                <c:ptCount val="1"/>
                <c:pt idx="0">
                  <c:v>%</c:v>
                </c:pt>
              </c:strCache>
            </c:strRef>
          </c:tx>
          <c:cat>
            <c:numRef>
              <c:f>'19.2.3.1 (EPO)'!$B$11:$B$15</c:f>
              <c:numCache>
                <c:formatCode>m/d/yyyy</c:formatCode>
                <c:ptCount val="5"/>
                <c:pt idx="0">
                  <c:v>42492</c:v>
                </c:pt>
                <c:pt idx="1">
                  <c:v>42857</c:v>
                </c:pt>
                <c:pt idx="2">
                  <c:v>43222</c:v>
                </c:pt>
                <c:pt idx="3">
                  <c:v>43587</c:v>
                </c:pt>
                <c:pt idx="4">
                  <c:v>43953</c:v>
                </c:pt>
              </c:numCache>
            </c:numRef>
          </c:cat>
          <c:val>
            <c:numRef>
              <c:f>'19.2.3.1 (EPO)'!$E$11:$E$15</c:f>
              <c:numCache>
                <c:formatCode>0%</c:formatCode>
                <c:ptCount val="5"/>
                <c:pt idx="0">
                  <c:v>0</c:v>
                </c:pt>
                <c:pt idx="1">
                  <c:v>0</c:v>
                </c:pt>
                <c:pt idx="2">
                  <c:v>0</c:v>
                </c:pt>
                <c:pt idx="3">
                  <c:v>0</c:v>
                </c:pt>
                <c:pt idx="4">
                  <c:v>0</c:v>
                </c:pt>
              </c:numCache>
            </c:numRef>
          </c:val>
          <c:smooth val="0"/>
        </c:ser>
        <c:ser>
          <c:idx val="1"/>
          <c:order val="1"/>
          <c:tx>
            <c:strRef>
              <c:f>'19.2.3.1 (EPO)'!$B$10</c:f>
              <c:strCache>
                <c:ptCount val="1"/>
                <c:pt idx="0">
                  <c:v>Date / Observation</c:v>
                </c:pt>
              </c:strCache>
            </c:strRef>
          </c:tx>
          <c:cat>
            <c:numRef>
              <c:f>'19.2.3.1 (EPO)'!$B$11:$B$15</c:f>
              <c:numCache>
                <c:formatCode>m/d/yyyy</c:formatCode>
                <c:ptCount val="5"/>
                <c:pt idx="0">
                  <c:v>42492</c:v>
                </c:pt>
                <c:pt idx="1">
                  <c:v>42857</c:v>
                </c:pt>
                <c:pt idx="2">
                  <c:v>43222</c:v>
                </c:pt>
                <c:pt idx="3">
                  <c:v>43587</c:v>
                </c:pt>
                <c:pt idx="4">
                  <c:v>43953</c:v>
                </c:pt>
              </c:numCache>
            </c:numRef>
          </c:cat>
          <c:val>
            <c:numRef>
              <c:f>'19.2.3.1 (EPO)'!$B$11:$B$15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39847376"/>
        <c:axId val="139847936"/>
      </c:lineChart>
      <c:catAx>
        <c:axId val="13984737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847936"/>
        <c:crosses val="autoZero"/>
        <c:auto val="0"/>
        <c:lblAlgn val="ctr"/>
        <c:lblOffset val="100"/>
        <c:tickLblSkip val="1"/>
        <c:tickMarkSkip val="1"/>
        <c:noMultiLvlLbl val="0"/>
      </c:catAx>
      <c:valAx>
        <c:axId val="139847936"/>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84737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'19.2.3.2'!$C$5</c:f>
          <c:strCache>
            <c:ptCount val="1"/>
            <c:pt idx="0">
              <c:v>Percentage of members obtaining their care in a recognized PCMH</c:v>
            </c:pt>
          </c:strCache>
        </c:strRef>
      </c:tx>
      <c:layout>
        <c:manualLayout>
          <c:xMode val="edge"/>
          <c:yMode val="edge"/>
          <c:x val="0.11998816784753426"/>
          <c:y val="3.606531484449399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'19.2.3.2'!$E$10</c:f>
              <c:strCache>
                <c:ptCount val="1"/>
                <c:pt idx="0">
                  <c:v>%</c:v>
                </c:pt>
              </c:strCache>
            </c:strRef>
          </c:tx>
          <c:cat>
            <c:numRef>
              <c:f>'19.2.3.2'!$B$11:$B$14</c:f>
              <c:numCache>
                <c:formatCode>m/d/yyyy</c:formatCode>
                <c:ptCount val="4"/>
                <c:pt idx="0">
                  <c:v>42857</c:v>
                </c:pt>
                <c:pt idx="1">
                  <c:v>43222</c:v>
                </c:pt>
                <c:pt idx="2">
                  <c:v>43587</c:v>
                </c:pt>
                <c:pt idx="3">
                  <c:v>43953</c:v>
                </c:pt>
              </c:numCache>
            </c:numRef>
          </c:cat>
          <c:val>
            <c:numRef>
              <c:f>'19.2.3.2'!$E$11:$E$14</c:f>
              <c:numCache>
                <c:formatCode>0%</c:formatCode>
                <c:ptCount val="4"/>
                <c:pt idx="0">
                  <c:v>0</c:v>
                </c:pt>
                <c:pt idx="1">
                  <c:v>0</c:v>
                </c:pt>
                <c:pt idx="2">
                  <c:v>0</c:v>
                </c:pt>
                <c:pt idx="3">
                  <c:v>0</c:v>
                </c:pt>
              </c:numCache>
            </c:numRef>
          </c:val>
          <c:smooth val="0"/>
        </c:ser>
        <c:ser>
          <c:idx val="1"/>
          <c:order val="1"/>
          <c:tx>
            <c:strRef>
              <c:f>'19.2.3.2'!$B$10</c:f>
              <c:strCache>
                <c:ptCount val="1"/>
                <c:pt idx="0">
                  <c:v>Date / Observation</c:v>
                </c:pt>
              </c:strCache>
            </c:strRef>
          </c:tx>
          <c:cat>
            <c:numRef>
              <c:f>'19.2.3.2'!$B$11:$B$14</c:f>
              <c:numCache>
                <c:formatCode>m/d/yyyy</c:formatCode>
                <c:ptCount val="4"/>
                <c:pt idx="0">
                  <c:v>42857</c:v>
                </c:pt>
                <c:pt idx="1">
                  <c:v>43222</c:v>
                </c:pt>
                <c:pt idx="2">
                  <c:v>43587</c:v>
                </c:pt>
                <c:pt idx="3">
                  <c:v>43953</c:v>
                </c:pt>
              </c:numCache>
            </c:numRef>
          </c:cat>
          <c:val>
            <c:numRef>
              <c:f>'19.2.3.2'!$B$11:$B$14</c:f>
              <c:numCache>
                <c:formatCode>m/d/yyyy</c:formatCode>
                <c:ptCount val="4"/>
                <c:pt idx="0">
                  <c:v>42857</c:v>
                </c:pt>
                <c:pt idx="1">
                  <c:v>43222</c:v>
                </c:pt>
                <c:pt idx="2">
                  <c:v>43587</c:v>
                </c:pt>
                <c:pt idx="3">
                  <c:v>43953</c:v>
                </c:pt>
              </c:numCache>
            </c:numRef>
          </c:val>
          <c:smooth val="0"/>
        </c:ser>
        <c:dLbls>
          <c:showLegendKey val="0"/>
          <c:showVal val="0"/>
          <c:showCatName val="0"/>
          <c:showSerName val="0"/>
          <c:showPercent val="0"/>
          <c:showBubbleSize val="0"/>
        </c:dLbls>
        <c:marker val="1"/>
        <c:smooth val="0"/>
        <c:axId val="139603152"/>
        <c:axId val="139603712"/>
      </c:lineChart>
      <c:catAx>
        <c:axId val="13960315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603712"/>
        <c:crosses val="autoZero"/>
        <c:auto val="0"/>
        <c:lblAlgn val="ctr"/>
        <c:lblOffset val="100"/>
        <c:tickLblSkip val="1"/>
        <c:tickMarkSkip val="1"/>
        <c:noMultiLvlLbl val="0"/>
      </c:catAx>
      <c:valAx>
        <c:axId val="139603712"/>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603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Percentage of providers paid under each payment method</a:t>
            </a:r>
            <a:endParaRPr lang="en-US" baseline="0"/>
          </a:p>
        </c:rich>
      </c:tx>
      <c:layout>
        <c:manualLayout>
          <c:xMode val="edge"/>
          <c:yMode val="edge"/>
          <c:x val="0.13976004226967537"/>
          <c:y val="4.4895343964357397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1"/>
          <c:order val="0"/>
          <c:tx>
            <c:strRef>
              <c:f>'19.2.3.3'!$C$19</c:f>
              <c:strCache>
                <c:ptCount val="1"/>
                <c:pt idx="0">
                  <c:v>Model 1</c:v>
                </c:pt>
              </c:strCache>
            </c:strRef>
          </c:tx>
          <c:spPr>
            <a:ln>
              <a:solidFill>
                <a:schemeClr val="accent1"/>
              </a:solidFill>
            </a:ln>
          </c:spPr>
          <c:marker>
            <c:spPr>
              <a:solidFill>
                <a:schemeClr val="accent1"/>
              </a:solidFill>
              <a:ln>
                <a:solidFill>
                  <a:schemeClr val="accent1"/>
                </a:solidFill>
              </a:ln>
            </c:spPr>
          </c:marker>
          <c:val>
            <c:numRef>
              <c:f>'19.2.3.3'!$C$20:$C$24</c:f>
              <c:numCache>
                <c:formatCode>General</c:formatCode>
                <c:ptCount val="5"/>
              </c:numCache>
            </c:numRef>
          </c:val>
          <c:smooth val="0"/>
        </c:ser>
        <c:ser>
          <c:idx val="3"/>
          <c:order val="1"/>
          <c:tx>
            <c:strRef>
              <c:f>'19.2.3.3'!$D$19</c:f>
              <c:strCache>
                <c:ptCount val="1"/>
                <c:pt idx="0">
                  <c:v>Model 2</c:v>
                </c:pt>
              </c:strCache>
            </c:strRef>
          </c:tx>
          <c:spPr>
            <a:ln>
              <a:solidFill>
                <a:schemeClr val="accent2"/>
              </a:solidFill>
            </a:ln>
          </c:spPr>
          <c:marker>
            <c:spPr>
              <a:solidFill>
                <a:schemeClr val="accent2"/>
              </a:solidFill>
              <a:ln>
                <a:solidFill>
                  <a:schemeClr val="accent2"/>
                </a:solidFill>
              </a:ln>
            </c:spPr>
          </c:marker>
          <c:cat>
            <c:numRef>
              <c:f>'19.2.3.3'!$B$20:$B$24</c:f>
              <c:numCache>
                <c:formatCode>m/d/yyyy</c:formatCode>
                <c:ptCount val="5"/>
                <c:pt idx="0">
                  <c:v>42492</c:v>
                </c:pt>
                <c:pt idx="1">
                  <c:v>42857</c:v>
                </c:pt>
                <c:pt idx="2">
                  <c:v>43222</c:v>
                </c:pt>
                <c:pt idx="3">
                  <c:v>43587</c:v>
                </c:pt>
                <c:pt idx="4">
                  <c:v>43953</c:v>
                </c:pt>
              </c:numCache>
            </c:numRef>
          </c:cat>
          <c:val>
            <c:numRef>
              <c:f>'19.2.3.3'!$D$20:$D$24</c:f>
              <c:numCache>
                <c:formatCode>General</c:formatCode>
                <c:ptCount val="5"/>
              </c:numCache>
            </c:numRef>
          </c:val>
          <c:smooth val="0"/>
        </c:ser>
        <c:ser>
          <c:idx val="0"/>
          <c:order val="2"/>
          <c:tx>
            <c:strRef>
              <c:f>'19.2.3.3'!$E$19</c:f>
              <c:strCache>
                <c:ptCount val="1"/>
                <c:pt idx="0">
                  <c:v>Model 3</c:v>
                </c:pt>
              </c:strCache>
            </c:strRef>
          </c:tx>
          <c:spPr>
            <a:ln>
              <a:solidFill>
                <a:schemeClr val="tx1">
                  <a:lumMod val="65000"/>
                  <a:lumOff val="35000"/>
                </a:schemeClr>
              </a:solidFill>
            </a:ln>
          </c:spPr>
          <c:marker>
            <c:spPr>
              <a:solidFill>
                <a:schemeClr val="tx1">
                  <a:lumMod val="65000"/>
                  <a:lumOff val="35000"/>
                </a:schemeClr>
              </a:solidFill>
              <a:ln>
                <a:solidFill>
                  <a:schemeClr val="tx1">
                    <a:lumMod val="65000"/>
                    <a:lumOff val="35000"/>
                  </a:schemeClr>
                </a:solidFill>
              </a:ln>
            </c:spPr>
          </c:marker>
          <c:val>
            <c:numRef>
              <c:f>'19.2.3.3'!$E$20:$E$24</c:f>
              <c:numCache>
                <c:formatCode>General</c:formatCode>
                <c:ptCount val="5"/>
              </c:numCache>
            </c:numRef>
          </c:val>
          <c:smooth val="0"/>
        </c:ser>
        <c:ser>
          <c:idx val="2"/>
          <c:order val="3"/>
          <c:tx>
            <c:strRef>
              <c:f>'19.2.3.3'!$F$19</c:f>
              <c:strCache>
                <c:ptCount val="1"/>
                <c:pt idx="0">
                  <c:v>Model 4</c:v>
                </c:pt>
              </c:strCache>
            </c:strRef>
          </c:tx>
          <c:spPr>
            <a:ln>
              <a:solidFill>
                <a:schemeClr val="accent4"/>
              </a:solidFill>
            </a:ln>
          </c:spPr>
          <c:marker>
            <c:spPr>
              <a:solidFill>
                <a:schemeClr val="accent4"/>
              </a:solidFill>
              <a:ln>
                <a:solidFill>
                  <a:schemeClr val="accent4"/>
                </a:solidFill>
              </a:ln>
            </c:spPr>
          </c:marker>
          <c:val>
            <c:numRef>
              <c:f>'19.2.3.3'!$F$20:$F$24</c:f>
              <c:numCache>
                <c:formatCode>General</c:formatCode>
                <c:ptCount val="5"/>
              </c:numCache>
            </c:numRef>
          </c:val>
          <c:smooth val="0"/>
        </c:ser>
        <c:dLbls>
          <c:showLegendKey val="0"/>
          <c:showVal val="0"/>
          <c:showCatName val="0"/>
          <c:showSerName val="0"/>
          <c:showPercent val="0"/>
          <c:showBubbleSize val="0"/>
        </c:dLbls>
        <c:marker val="1"/>
        <c:smooth val="0"/>
        <c:axId val="406918000"/>
        <c:axId val="406918560"/>
      </c:lineChart>
      <c:catAx>
        <c:axId val="40691800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06918560"/>
        <c:crosses val="autoZero"/>
        <c:auto val="0"/>
        <c:lblAlgn val="ctr"/>
        <c:lblOffset val="100"/>
        <c:tickLblSkip val="1"/>
        <c:tickMarkSkip val="1"/>
        <c:noMultiLvlLbl val="0"/>
      </c:catAx>
      <c:valAx>
        <c:axId val="406918560"/>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06918000"/>
        <c:crosses val="autoZero"/>
        <c:crossBetween val="between"/>
      </c:valAx>
      <c:spPr>
        <a:noFill/>
        <a:ln w="12700">
          <a:solidFill>
            <a:srgbClr val="808080"/>
          </a:solidFill>
          <a:prstDash val="solid"/>
        </a:ln>
      </c:spPr>
    </c:plotArea>
    <c:legend>
      <c:legendPos val="b"/>
      <c:layout/>
      <c:overlay val="0"/>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'19.2.5.1'!$C$5</c:f>
          <c:strCache>
            <c:ptCount val="1"/>
            <c:pt idx="0">
              <c:v>Percentage of all network hospitals reporting to the CMQCC's Maternal Data Center (MDC)</c:v>
            </c:pt>
          </c:strCache>
        </c:strRef>
      </c:tx>
      <c:layout>
        <c:manualLayout>
          <c:xMode val="edge"/>
          <c:yMode val="edge"/>
          <c:x val="0.11044732109738521"/>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'19.2.5.1'!$E$10</c:f>
              <c:strCache>
                <c:ptCount val="1"/>
                <c:pt idx="0">
                  <c:v>%</c:v>
                </c:pt>
              </c:strCache>
            </c:strRef>
          </c:tx>
          <c:cat>
            <c:numRef>
              <c:f>'19.2.5.1'!$B$11:$B$15</c:f>
              <c:numCache>
                <c:formatCode>m/d/yyyy</c:formatCode>
                <c:ptCount val="5"/>
                <c:pt idx="0">
                  <c:v>42492</c:v>
                </c:pt>
                <c:pt idx="1">
                  <c:v>42857</c:v>
                </c:pt>
                <c:pt idx="2">
                  <c:v>43222</c:v>
                </c:pt>
                <c:pt idx="3">
                  <c:v>43587</c:v>
                </c:pt>
                <c:pt idx="4">
                  <c:v>43953</c:v>
                </c:pt>
              </c:numCache>
            </c:numRef>
          </c:cat>
          <c:val>
            <c:numRef>
              <c:f>'19.2.5.1'!$E$11:$E$15</c:f>
              <c:numCache>
                <c:formatCode>0%</c:formatCode>
                <c:ptCount val="5"/>
                <c:pt idx="0">
                  <c:v>0</c:v>
                </c:pt>
                <c:pt idx="1">
                  <c:v>0</c:v>
                </c:pt>
                <c:pt idx="2">
                  <c:v>0</c:v>
                </c:pt>
                <c:pt idx="3">
                  <c:v>0</c:v>
                </c:pt>
                <c:pt idx="4">
                  <c:v>0</c:v>
                </c:pt>
              </c:numCache>
            </c:numRef>
          </c:val>
          <c:smooth val="0"/>
        </c:ser>
        <c:ser>
          <c:idx val="1"/>
          <c:order val="1"/>
          <c:tx>
            <c:strRef>
              <c:f>'19.2.5.1'!$B$10</c:f>
              <c:strCache>
                <c:ptCount val="1"/>
                <c:pt idx="0">
                  <c:v>Date / Observation</c:v>
                </c:pt>
              </c:strCache>
            </c:strRef>
          </c:tx>
          <c:cat>
            <c:numRef>
              <c:f>'19.2.5.1'!$B$11:$B$15</c:f>
              <c:numCache>
                <c:formatCode>m/d/yyyy</c:formatCode>
                <c:ptCount val="5"/>
                <c:pt idx="0">
                  <c:v>42492</c:v>
                </c:pt>
                <c:pt idx="1">
                  <c:v>42857</c:v>
                </c:pt>
                <c:pt idx="2">
                  <c:v>43222</c:v>
                </c:pt>
                <c:pt idx="3">
                  <c:v>43587</c:v>
                </c:pt>
                <c:pt idx="4">
                  <c:v>43953</c:v>
                </c:pt>
              </c:numCache>
            </c:numRef>
          </c:cat>
          <c:val>
            <c:numRef>
              <c:f>'19.2.5.1'!$B$11:$B$15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322360048"/>
        <c:axId val="322360608"/>
      </c:lineChart>
      <c:catAx>
        <c:axId val="32236004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2360608"/>
        <c:crosses val="autoZero"/>
        <c:auto val="0"/>
        <c:lblAlgn val="ctr"/>
        <c:lblOffset val="100"/>
        <c:tickLblSkip val="1"/>
        <c:tickMarkSkip val="1"/>
        <c:noMultiLvlLbl val="0"/>
      </c:catAx>
      <c:valAx>
        <c:axId val="322360608"/>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23600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Percentage</a:t>
            </a:r>
            <a:r>
              <a:rPr lang="en-US" baseline="0"/>
              <a:t> of network hospitals paid under each payment model</a:t>
            </a:r>
          </a:p>
        </c:rich>
      </c:tx>
      <c:layout>
        <c:manualLayout>
          <c:xMode val="edge"/>
          <c:yMode val="edge"/>
          <c:x val="0.12254408460808193"/>
          <c:y val="5.0521279776736774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1"/>
          <c:order val="0"/>
          <c:tx>
            <c:strRef>
              <c:f>'19.2.5.2'!$C$20</c:f>
              <c:strCache>
                <c:ptCount val="1"/>
                <c:pt idx="0">
                  <c:v>Strategy 1</c:v>
                </c:pt>
              </c:strCache>
            </c:strRef>
          </c:tx>
          <c:spPr>
            <a:ln>
              <a:solidFill>
                <a:schemeClr val="accent1"/>
              </a:solidFill>
            </a:ln>
          </c:spPr>
          <c:marker>
            <c:spPr>
              <a:solidFill>
                <a:schemeClr val="accent1"/>
              </a:solidFill>
              <a:ln>
                <a:solidFill>
                  <a:schemeClr val="accent1"/>
                </a:solidFill>
              </a:ln>
            </c:spPr>
          </c:marker>
          <c:val>
            <c:numRef>
              <c:f>'19.2.5.2'!$C$21:$C$25</c:f>
              <c:numCache>
                <c:formatCode>General</c:formatCode>
                <c:ptCount val="5"/>
              </c:numCache>
            </c:numRef>
          </c:val>
          <c:smooth val="0"/>
        </c:ser>
        <c:ser>
          <c:idx val="3"/>
          <c:order val="1"/>
          <c:tx>
            <c:strRef>
              <c:f>'19.2.5.2'!$D$20</c:f>
              <c:strCache>
                <c:ptCount val="1"/>
                <c:pt idx="0">
                  <c:v>Strategy 2</c:v>
                </c:pt>
              </c:strCache>
            </c:strRef>
          </c:tx>
          <c:spPr>
            <a:ln>
              <a:solidFill>
                <a:schemeClr val="accent2"/>
              </a:solidFill>
            </a:ln>
          </c:spPr>
          <c:marker>
            <c:spPr>
              <a:solidFill>
                <a:schemeClr val="accent2"/>
              </a:solidFill>
              <a:ln>
                <a:solidFill>
                  <a:schemeClr val="accent2"/>
                </a:solidFill>
              </a:ln>
            </c:spPr>
          </c:marker>
          <c:cat>
            <c:numRef>
              <c:f>'19.2.5.2'!$B$21:$B$25</c:f>
              <c:numCache>
                <c:formatCode>m/d/yyyy</c:formatCode>
                <c:ptCount val="5"/>
                <c:pt idx="0">
                  <c:v>42492</c:v>
                </c:pt>
                <c:pt idx="1">
                  <c:v>42857</c:v>
                </c:pt>
                <c:pt idx="2">
                  <c:v>43222</c:v>
                </c:pt>
                <c:pt idx="3">
                  <c:v>43587</c:v>
                </c:pt>
                <c:pt idx="4">
                  <c:v>43953</c:v>
                </c:pt>
              </c:numCache>
            </c:numRef>
          </c:cat>
          <c:val>
            <c:numRef>
              <c:f>'19.2.5.2'!$D$21:$D$25</c:f>
              <c:numCache>
                <c:formatCode>General</c:formatCode>
                <c:ptCount val="5"/>
              </c:numCache>
            </c:numRef>
          </c:val>
          <c:smooth val="0"/>
        </c:ser>
        <c:ser>
          <c:idx val="0"/>
          <c:order val="2"/>
          <c:tx>
            <c:strRef>
              <c:f>'19.2.5.2'!$E$20</c:f>
              <c:strCache>
                <c:ptCount val="1"/>
                <c:pt idx="0">
                  <c:v>Strategy 3</c:v>
                </c:pt>
              </c:strCache>
            </c:strRef>
          </c:tx>
          <c:spPr>
            <a:ln>
              <a:solidFill>
                <a:schemeClr val="tx1">
                  <a:lumMod val="65000"/>
                  <a:lumOff val="35000"/>
                </a:schemeClr>
              </a:solidFill>
            </a:ln>
          </c:spPr>
          <c:marker>
            <c:spPr>
              <a:solidFill>
                <a:schemeClr val="tx1">
                  <a:lumMod val="65000"/>
                  <a:lumOff val="35000"/>
                </a:schemeClr>
              </a:solidFill>
              <a:ln>
                <a:solidFill>
                  <a:schemeClr val="tx1">
                    <a:lumMod val="65000"/>
                    <a:lumOff val="35000"/>
                  </a:schemeClr>
                </a:solidFill>
              </a:ln>
            </c:spPr>
          </c:marker>
          <c:val>
            <c:numRef>
              <c:f>'19.2.5.2'!$E$21:$E$25</c:f>
              <c:numCache>
                <c:formatCode>General</c:formatCode>
                <c:ptCount val="5"/>
              </c:numCache>
            </c:numRef>
          </c:val>
          <c:smooth val="0"/>
        </c:ser>
        <c:ser>
          <c:idx val="2"/>
          <c:order val="3"/>
          <c:tx>
            <c:strRef>
              <c:f>'19.2.5.2'!$F$20</c:f>
              <c:strCache>
                <c:ptCount val="1"/>
                <c:pt idx="0">
                  <c:v>Strategy 4</c:v>
                </c:pt>
              </c:strCache>
            </c:strRef>
          </c:tx>
          <c:spPr>
            <a:ln>
              <a:solidFill>
                <a:schemeClr val="accent4"/>
              </a:solidFill>
            </a:ln>
          </c:spPr>
          <c:marker>
            <c:spPr>
              <a:solidFill>
                <a:schemeClr val="accent4"/>
              </a:solidFill>
              <a:ln>
                <a:solidFill>
                  <a:schemeClr val="accent4"/>
                </a:solidFill>
              </a:ln>
            </c:spPr>
          </c:marker>
          <c:val>
            <c:numRef>
              <c:f>'19.2.5.2'!$F$21:$F$25</c:f>
              <c:numCache>
                <c:formatCode>General</c:formatCode>
                <c:ptCount val="5"/>
              </c:numCache>
            </c:numRef>
          </c:val>
          <c:smooth val="0"/>
        </c:ser>
        <c:dLbls>
          <c:showLegendKey val="0"/>
          <c:showVal val="0"/>
          <c:showCatName val="0"/>
          <c:showSerName val="0"/>
          <c:showPercent val="0"/>
          <c:showBubbleSize val="0"/>
        </c:dLbls>
        <c:marker val="1"/>
        <c:smooth val="0"/>
        <c:axId val="399793744"/>
        <c:axId val="399794304"/>
      </c:lineChart>
      <c:catAx>
        <c:axId val="39979374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9794304"/>
        <c:crosses val="autoZero"/>
        <c:auto val="0"/>
        <c:lblAlgn val="ctr"/>
        <c:lblOffset val="100"/>
        <c:tickLblSkip val="1"/>
        <c:tickMarkSkip val="1"/>
        <c:noMultiLvlLbl val="0"/>
      </c:catAx>
      <c:valAx>
        <c:axId val="399794304"/>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9793744"/>
        <c:crosses val="autoZero"/>
        <c:crossBetween val="between"/>
      </c:valAx>
      <c:spPr>
        <a:noFill/>
        <a:ln w="12700">
          <a:solidFill>
            <a:srgbClr val="808080"/>
          </a:solidFill>
          <a:prstDash val="solid"/>
        </a:ln>
      </c:spPr>
    </c:plotArea>
    <c:legend>
      <c:legendPos val="b"/>
      <c:layout/>
      <c:overlay val="0"/>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 of hospital performance at risk for quality performance</a:t>
            </a:r>
          </a:p>
        </c:rich>
      </c:tx>
      <c:layout>
        <c:manualLayout>
          <c:xMode val="edge"/>
          <c:yMode val="edge"/>
          <c:x val="0.15527728085867618"/>
          <c:y val="4.4895447671690042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v>Values</c:v>
          </c:tx>
          <c:spPr>
            <a:ln w="38100">
              <a:solidFill>
                <a:srgbClr val="000080"/>
              </a:solidFill>
              <a:prstDash val="solid"/>
            </a:ln>
          </c:spPr>
          <c:marker>
            <c:symbol val="circle"/>
            <c:size val="9"/>
            <c:spPr>
              <a:solidFill>
                <a:srgbClr val="000080"/>
              </a:solidFill>
              <a:ln>
                <a:solidFill>
                  <a:srgbClr val="000080"/>
                </a:solidFill>
                <a:prstDash val="solid"/>
              </a:ln>
            </c:spPr>
          </c:marker>
          <c:cat>
            <c:numRef>
              <c:f>'19.2.6.1'!$B$13:$B$17</c:f>
              <c:numCache>
                <c:formatCode>m/d/yyyy</c:formatCode>
                <c:ptCount val="5"/>
                <c:pt idx="0">
                  <c:v>42492</c:v>
                </c:pt>
                <c:pt idx="1">
                  <c:v>42857</c:v>
                </c:pt>
                <c:pt idx="2">
                  <c:v>43222</c:v>
                </c:pt>
                <c:pt idx="3">
                  <c:v>43587</c:v>
                </c:pt>
                <c:pt idx="4">
                  <c:v>43953</c:v>
                </c:pt>
              </c:numCache>
            </c:numRef>
          </c:cat>
          <c:val>
            <c:numRef>
              <c:f>'19.2.6.1'!$C$13:$C$17</c:f>
              <c:numCache>
                <c:formatCode>General</c:formatCode>
                <c:ptCount val="5"/>
              </c:numCache>
            </c:numRef>
          </c:val>
          <c:smooth val="0"/>
          <c:extLst/>
        </c:ser>
        <c:ser>
          <c:idx val="3"/>
          <c:order val="1"/>
          <c:tx>
            <c:strRef>
              <c:f>'19.2.6.1'!$B$12</c:f>
              <c:strCache>
                <c:ptCount val="1"/>
                <c:pt idx="0">
                  <c:v>Date / Observation</c:v>
                </c:pt>
              </c:strCache>
            </c:strRef>
          </c:tx>
          <c:cat>
            <c:numRef>
              <c:f>'19.2.6.1'!$B$13:$B$17</c:f>
              <c:numCache>
                <c:formatCode>m/d/yyyy</c:formatCode>
                <c:ptCount val="5"/>
                <c:pt idx="0">
                  <c:v>42492</c:v>
                </c:pt>
                <c:pt idx="1">
                  <c:v>42857</c:v>
                </c:pt>
                <c:pt idx="2">
                  <c:v>43222</c:v>
                </c:pt>
                <c:pt idx="3">
                  <c:v>43587</c:v>
                </c:pt>
                <c:pt idx="4">
                  <c:v>43953</c:v>
                </c:pt>
              </c:numCache>
            </c:numRef>
          </c:cat>
          <c:val>
            <c:numLit>
              <c:formatCode>General</c:formatCode>
              <c:ptCount val="1"/>
              <c:pt idx="0">
                <c:v>1</c:v>
              </c:pt>
            </c:numLit>
          </c:val>
          <c:smooth val="0"/>
        </c:ser>
        <c:ser>
          <c:idx val="1"/>
          <c:order val="2"/>
          <c:tx>
            <c:strRef>
              <c:f>'19.2.6.1'!$D$12</c:f>
              <c:strCache>
                <c:ptCount val="1"/>
                <c:pt idx="0">
                  <c:v>Goal</c:v>
                </c:pt>
              </c:strCache>
            </c:strRef>
          </c:tx>
          <c:val>
            <c:numRef>
              <c:f>'19.2.6.1'!$D$13:$D$17</c:f>
              <c:numCache>
                <c:formatCode>General</c:formatCode>
                <c:ptCount val="5"/>
                <c:pt idx="0">
                  <c:v>2</c:v>
                </c:pt>
                <c:pt idx="1">
                  <c:v>2</c:v>
                </c:pt>
                <c:pt idx="2">
                  <c:v>2</c:v>
                </c:pt>
                <c:pt idx="3">
                  <c:v>4</c:v>
                </c:pt>
                <c:pt idx="4">
                  <c:v>4</c:v>
                </c:pt>
              </c:numCache>
            </c:numRef>
          </c:val>
          <c:smooth val="0"/>
        </c:ser>
        <c:dLbls>
          <c:showLegendKey val="0"/>
          <c:showVal val="0"/>
          <c:showCatName val="0"/>
          <c:showSerName val="0"/>
          <c:showPercent val="0"/>
          <c:showBubbleSize val="0"/>
        </c:dLbls>
        <c:marker val="1"/>
        <c:smooth val="0"/>
        <c:axId val="322048128"/>
        <c:axId val="322048688"/>
      </c:lineChart>
      <c:catAx>
        <c:axId val="32204812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2048688"/>
        <c:crosses val="autoZero"/>
        <c:auto val="0"/>
        <c:lblAlgn val="ctr"/>
        <c:lblOffset val="100"/>
        <c:tickLblSkip val="1"/>
        <c:tickMarkSkip val="1"/>
        <c:noMultiLvlLbl val="0"/>
      </c:catAx>
      <c:valAx>
        <c:axId val="322048688"/>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20481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247650</xdr:colOff>
      <xdr:row>7</xdr:row>
      <xdr:rowOff>295275</xdr:rowOff>
    </xdr:from>
    <xdr:to>
      <xdr:col>15</xdr:col>
      <xdr:colOff>581025</xdr:colOff>
      <xdr:row>33</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2'!$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85725</xdr:colOff>
      <xdr:row>18</xdr:row>
      <xdr:rowOff>57150</xdr:rowOff>
    </xdr:from>
    <xdr:to>
      <xdr:col>17</xdr:col>
      <xdr:colOff>419100</xdr:colOff>
      <xdr:row>45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3'!$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295275</xdr:colOff>
      <xdr:row>9</xdr:row>
      <xdr:rowOff>219075</xdr:rowOff>
    </xdr:from>
    <xdr:to>
      <xdr:col>15</xdr:col>
      <xdr:colOff>133350</xdr:colOff>
      <xdr:row>30</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5.1'!$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8</xdr:col>
      <xdr:colOff>85725</xdr:colOff>
      <xdr:row>19</xdr:row>
      <xdr:rowOff>57150</xdr:rowOff>
    </xdr:from>
    <xdr:to>
      <xdr:col>17</xdr:col>
      <xdr:colOff>419100</xdr:colOff>
      <xdr:row>46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5.2'!$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5</xdr:col>
      <xdr:colOff>361950</xdr:colOff>
      <xdr:row>11</xdr:row>
      <xdr:rowOff>133350</xdr:rowOff>
    </xdr:from>
    <xdr:to>
      <xdr:col>15</xdr:col>
      <xdr:colOff>85725</xdr:colOff>
      <xdr:row>36</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6.1'!$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200025</xdr:colOff>
      <xdr:row>10</xdr:row>
      <xdr:rowOff>266700</xdr:rowOff>
    </xdr:from>
    <xdr:to>
      <xdr:col>15</xdr:col>
      <xdr:colOff>38100</xdr:colOff>
      <xdr:row>31</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2.1'!$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6.2'!$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HM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PP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EP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29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sheetViews>
  <sheetFormatPr defaultRowHeight="12.75" x14ac:dyDescent="0.2"/>
  <sheetData>
    <row r="1" spans="1:14" ht="39" customHeight="1" x14ac:dyDescent="0.2">
      <c r="A1" s="1" t="s">
        <v>49</v>
      </c>
    </row>
    <row r="2" spans="1:14" ht="24" customHeight="1" x14ac:dyDescent="0.2">
      <c r="A2" s="65" t="s">
        <v>73</v>
      </c>
      <c r="B2" s="65"/>
      <c r="C2" s="65"/>
      <c r="D2" s="65"/>
      <c r="E2" s="65"/>
      <c r="F2" s="65"/>
      <c r="G2" s="65"/>
      <c r="H2" s="65"/>
      <c r="I2" s="65"/>
      <c r="J2" s="65"/>
      <c r="K2" s="65"/>
      <c r="L2" s="65"/>
      <c r="M2" s="65"/>
      <c r="N2" s="65"/>
    </row>
    <row r="3" spans="1:14" ht="167.25" customHeight="1" x14ac:dyDescent="0.2">
      <c r="A3" s="65"/>
      <c r="B3" s="65"/>
      <c r="C3" s="65"/>
      <c r="D3" s="65"/>
      <c r="E3" s="65"/>
      <c r="F3" s="65"/>
      <c r="G3" s="65"/>
      <c r="H3" s="65"/>
      <c r="I3" s="65"/>
      <c r="J3" s="65"/>
      <c r="K3" s="65"/>
      <c r="L3" s="65"/>
      <c r="M3" s="65"/>
      <c r="N3" s="65"/>
    </row>
  </sheetData>
  <mergeCells count="1">
    <mergeCell ref="A2:N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U50"/>
  <sheetViews>
    <sheetView workbookViewId="0"/>
  </sheetViews>
  <sheetFormatPr defaultRowHeight="12.75" x14ac:dyDescent="0.2"/>
  <cols>
    <col min="1" max="1" width="8.140625" customWidth="1"/>
    <col min="2" max="2" width="13" customWidth="1"/>
    <col min="3" max="3" width="15" customWidth="1"/>
    <col min="4" max="4" width="14.85546875" customWidth="1"/>
  </cols>
  <sheetData>
    <row r="1" spans="1:21" s="13" customFormat="1" ht="30.75" customHeight="1" thickBot="1" x14ac:dyDescent="0.25">
      <c r="A1" s="27" t="s">
        <v>48</v>
      </c>
      <c r="B1" s="31"/>
      <c r="C1" s="31"/>
      <c r="D1" s="31"/>
      <c r="E1" s="31"/>
      <c r="F1" s="31"/>
      <c r="G1" s="31"/>
      <c r="H1" s="31"/>
      <c r="I1" s="31"/>
      <c r="J1" s="31"/>
      <c r="K1" s="31"/>
      <c r="L1" s="31"/>
      <c r="M1" s="31"/>
      <c r="N1" s="31"/>
      <c r="O1" s="31"/>
      <c r="P1" s="31"/>
      <c r="Q1" s="31"/>
      <c r="R1" s="31"/>
      <c r="S1" s="31"/>
      <c r="T1" s="31"/>
      <c r="U1" s="31"/>
    </row>
    <row r="2" spans="1:21" ht="26.25" customHeight="1" x14ac:dyDescent="0.2">
      <c r="A2" s="1" t="s">
        <v>69</v>
      </c>
    </row>
    <row r="3" spans="1:21" ht="62.25" customHeight="1" x14ac:dyDescent="0.2">
      <c r="A3" s="76" t="s">
        <v>70</v>
      </c>
      <c r="B3" s="76"/>
      <c r="C3" s="76"/>
      <c r="D3" s="76"/>
      <c r="E3" s="76"/>
      <c r="F3" s="76"/>
      <c r="G3" s="76"/>
      <c r="H3" s="76"/>
      <c r="I3" s="76"/>
      <c r="J3" s="76"/>
      <c r="K3" s="76"/>
      <c r="L3" s="76"/>
      <c r="M3" s="76"/>
      <c r="N3" s="76"/>
      <c r="O3" s="76"/>
      <c r="P3" s="76"/>
    </row>
    <row r="4" spans="1:21" ht="15" customHeight="1" x14ac:dyDescent="0.2">
      <c r="A4" s="2"/>
    </row>
    <row r="5" spans="1:21" x14ac:dyDescent="0.2">
      <c r="B5" s="3" t="s">
        <v>0</v>
      </c>
      <c r="C5" s="66" t="s">
        <v>5</v>
      </c>
      <c r="D5" s="66"/>
      <c r="E5" s="66"/>
      <c r="F5" s="66"/>
      <c r="G5" s="66"/>
      <c r="H5" s="66"/>
      <c r="I5" s="66"/>
      <c r="J5" s="66"/>
    </row>
    <row r="6" spans="1:21" x14ac:dyDescent="0.2">
      <c r="B6" s="3" t="s">
        <v>1</v>
      </c>
      <c r="C6" s="66" t="s">
        <v>20</v>
      </c>
      <c r="D6" s="66"/>
      <c r="E6" s="66"/>
      <c r="F6" s="66"/>
      <c r="G6" s="66"/>
      <c r="H6" s="66"/>
      <c r="I6" s="66"/>
      <c r="J6" s="66"/>
    </row>
    <row r="7" spans="1:21" ht="4.5" customHeight="1" x14ac:dyDescent="0.2"/>
    <row r="8" spans="1:21" ht="13.5" customHeight="1" x14ac:dyDescent="0.2"/>
    <row r="9" spans="1:21" ht="13.5" customHeight="1" x14ac:dyDescent="0.2">
      <c r="B9" t="s">
        <v>31</v>
      </c>
    </row>
    <row r="10" spans="1:21" ht="13.5" customHeight="1" x14ac:dyDescent="0.2">
      <c r="B10" t="s">
        <v>32</v>
      </c>
    </row>
    <row r="11" spans="1:21" ht="15" customHeight="1" x14ac:dyDescent="0.2"/>
    <row r="12" spans="1:21" s="4" customFormat="1" ht="24.75" thickBot="1" x14ac:dyDescent="0.25">
      <c r="B12" s="5" t="s">
        <v>2</v>
      </c>
      <c r="C12" s="5" t="s">
        <v>3</v>
      </c>
      <c r="D12" s="5" t="s">
        <v>4</v>
      </c>
    </row>
    <row r="13" spans="1:21" x14ac:dyDescent="0.2">
      <c r="B13" s="19">
        <f>DATE(116,5,2)</f>
        <v>42492</v>
      </c>
      <c r="C13" s="59"/>
      <c r="D13" s="20">
        <v>2</v>
      </c>
    </row>
    <row r="14" spans="1:21" x14ac:dyDescent="0.2">
      <c r="B14" s="19">
        <v>42857</v>
      </c>
      <c r="C14" s="60"/>
      <c r="D14" s="20">
        <f>IF(D13="",NA(),D13)</f>
        <v>2</v>
      </c>
    </row>
    <row r="15" spans="1:21" ht="13.5" thickBot="1" x14ac:dyDescent="0.25">
      <c r="B15" s="19">
        <v>43222</v>
      </c>
      <c r="C15" s="61"/>
      <c r="D15" s="20">
        <f t="shared" ref="D15:D17" si="0">IF(D14="",NA(),D14)</f>
        <v>2</v>
      </c>
    </row>
    <row r="16" spans="1:21" x14ac:dyDescent="0.2">
      <c r="B16" s="10">
        <v>43587</v>
      </c>
      <c r="C16" s="21"/>
      <c r="D16" s="7">
        <v>4</v>
      </c>
    </row>
    <row r="17" spans="2:5" x14ac:dyDescent="0.2">
      <c r="B17" s="10">
        <v>43953</v>
      </c>
      <c r="C17" s="7"/>
      <c r="D17" s="7">
        <f t="shared" si="0"/>
        <v>4</v>
      </c>
    </row>
    <row r="19" spans="2:5" x14ac:dyDescent="0.2">
      <c r="B19" s="17" t="s">
        <v>22</v>
      </c>
      <c r="C19" s="15"/>
      <c r="D19" s="15"/>
      <c r="E19" s="15"/>
    </row>
    <row r="20" spans="2:5" x14ac:dyDescent="0.2">
      <c r="B20" s="18" t="s">
        <v>21</v>
      </c>
      <c r="C20" s="101" t="s">
        <v>13</v>
      </c>
      <c r="D20" s="101"/>
    </row>
    <row r="21" spans="2:5" x14ac:dyDescent="0.2">
      <c r="B21" s="16"/>
      <c r="C21" s="102"/>
      <c r="D21" s="102"/>
    </row>
    <row r="22" spans="2:5" x14ac:dyDescent="0.2">
      <c r="B22" s="6"/>
      <c r="C22" s="103"/>
      <c r="D22" s="104"/>
    </row>
    <row r="23" spans="2:5" x14ac:dyDescent="0.2">
      <c r="B23" s="6"/>
      <c r="C23" s="103"/>
      <c r="D23" s="104"/>
    </row>
    <row r="24" spans="2:5" x14ac:dyDescent="0.2">
      <c r="B24" s="6"/>
      <c r="C24" s="103"/>
      <c r="D24" s="104"/>
    </row>
    <row r="25" spans="2:5" x14ac:dyDescent="0.2">
      <c r="B25" s="6"/>
      <c r="C25" s="103"/>
      <c r="D25" s="104"/>
    </row>
    <row r="26" spans="2:5" x14ac:dyDescent="0.2">
      <c r="B26" s="6"/>
      <c r="C26" s="103"/>
      <c r="D26" s="104"/>
    </row>
    <row r="27" spans="2:5" x14ac:dyDescent="0.2">
      <c r="B27" s="6"/>
      <c r="C27" s="103"/>
      <c r="D27" s="104"/>
    </row>
    <row r="28" spans="2:5" x14ac:dyDescent="0.2">
      <c r="B28" s="6"/>
      <c r="C28" s="103"/>
      <c r="D28" s="104"/>
    </row>
    <row r="29" spans="2:5" x14ac:dyDescent="0.2">
      <c r="B29" s="6"/>
      <c r="C29" s="103"/>
      <c r="D29" s="104"/>
    </row>
    <row r="30" spans="2:5" x14ac:dyDescent="0.2">
      <c r="B30" s="6"/>
      <c r="C30" s="103"/>
      <c r="D30" s="104"/>
    </row>
    <row r="31" spans="2:5" x14ac:dyDescent="0.2">
      <c r="B31" s="6"/>
      <c r="C31" s="103"/>
      <c r="D31" s="104"/>
    </row>
    <row r="32" spans="2:5" x14ac:dyDescent="0.2">
      <c r="B32" s="6"/>
      <c r="C32" s="103"/>
      <c r="D32" s="104"/>
    </row>
    <row r="33" spans="2:15" x14ac:dyDescent="0.2">
      <c r="B33" s="6"/>
      <c r="C33" s="103"/>
      <c r="D33" s="104"/>
    </row>
    <row r="34" spans="2:15" x14ac:dyDescent="0.2">
      <c r="B34" s="6"/>
      <c r="C34" s="103"/>
      <c r="D34" s="104"/>
    </row>
    <row r="35" spans="2:15" x14ac:dyDescent="0.2">
      <c r="B35" s="6"/>
      <c r="C35" s="103"/>
      <c r="D35" s="104"/>
    </row>
    <row r="40" spans="2:15" x14ac:dyDescent="0.2">
      <c r="B40" s="67" t="s">
        <v>8</v>
      </c>
      <c r="C40" s="68"/>
      <c r="D40" s="68"/>
      <c r="E40" s="68"/>
      <c r="F40" s="68"/>
      <c r="G40" s="68"/>
      <c r="H40" s="68"/>
      <c r="I40" s="68"/>
      <c r="J40" s="68"/>
      <c r="K40" s="68"/>
      <c r="L40" s="68"/>
      <c r="M40" s="68"/>
      <c r="N40" s="68"/>
      <c r="O40" s="69"/>
    </row>
    <row r="41" spans="2:15" x14ac:dyDescent="0.2">
      <c r="B41" s="70"/>
      <c r="C41" s="71"/>
      <c r="D41" s="71"/>
      <c r="E41" s="71"/>
      <c r="F41" s="71"/>
      <c r="G41" s="71"/>
      <c r="H41" s="71"/>
      <c r="I41" s="71"/>
      <c r="J41" s="71"/>
      <c r="K41" s="71"/>
      <c r="L41" s="71"/>
      <c r="M41" s="71"/>
      <c r="N41" s="71"/>
      <c r="O41" s="72"/>
    </row>
    <row r="42" spans="2:15" x14ac:dyDescent="0.2">
      <c r="B42" s="70"/>
      <c r="C42" s="71"/>
      <c r="D42" s="71"/>
      <c r="E42" s="71"/>
      <c r="F42" s="71"/>
      <c r="G42" s="71"/>
      <c r="H42" s="71"/>
      <c r="I42" s="71"/>
      <c r="J42" s="71"/>
      <c r="K42" s="71"/>
      <c r="L42" s="71"/>
      <c r="M42" s="71"/>
      <c r="N42" s="71"/>
      <c r="O42" s="72"/>
    </row>
    <row r="43" spans="2:15" x14ac:dyDescent="0.2">
      <c r="B43" s="70"/>
      <c r="C43" s="71"/>
      <c r="D43" s="71"/>
      <c r="E43" s="71"/>
      <c r="F43" s="71"/>
      <c r="G43" s="71"/>
      <c r="H43" s="71"/>
      <c r="I43" s="71"/>
      <c r="J43" s="71"/>
      <c r="K43" s="71"/>
      <c r="L43" s="71"/>
      <c r="M43" s="71"/>
      <c r="N43" s="71"/>
      <c r="O43" s="72"/>
    </row>
    <row r="44" spans="2:15" x14ac:dyDescent="0.2">
      <c r="B44" s="70"/>
      <c r="C44" s="71"/>
      <c r="D44" s="71"/>
      <c r="E44" s="71"/>
      <c r="F44" s="71"/>
      <c r="G44" s="71"/>
      <c r="H44" s="71"/>
      <c r="I44" s="71"/>
      <c r="J44" s="71"/>
      <c r="K44" s="71"/>
      <c r="L44" s="71"/>
      <c r="M44" s="71"/>
      <c r="N44" s="71"/>
      <c r="O44" s="72"/>
    </row>
    <row r="45" spans="2:15" x14ac:dyDescent="0.2">
      <c r="B45" s="70"/>
      <c r="C45" s="71"/>
      <c r="D45" s="71"/>
      <c r="E45" s="71"/>
      <c r="F45" s="71"/>
      <c r="G45" s="71"/>
      <c r="H45" s="71"/>
      <c r="I45" s="71"/>
      <c r="J45" s="71"/>
      <c r="K45" s="71"/>
      <c r="L45" s="71"/>
      <c r="M45" s="71"/>
      <c r="N45" s="71"/>
      <c r="O45" s="72"/>
    </row>
    <row r="46" spans="2:15" x14ac:dyDescent="0.2">
      <c r="B46" s="70"/>
      <c r="C46" s="71"/>
      <c r="D46" s="71"/>
      <c r="E46" s="71"/>
      <c r="F46" s="71"/>
      <c r="G46" s="71"/>
      <c r="H46" s="71"/>
      <c r="I46" s="71"/>
      <c r="J46" s="71"/>
      <c r="K46" s="71"/>
      <c r="L46" s="71"/>
      <c r="M46" s="71"/>
      <c r="N46" s="71"/>
      <c r="O46" s="72"/>
    </row>
    <row r="47" spans="2:15" x14ac:dyDescent="0.2">
      <c r="B47" s="70"/>
      <c r="C47" s="71"/>
      <c r="D47" s="71"/>
      <c r="E47" s="71"/>
      <c r="F47" s="71"/>
      <c r="G47" s="71"/>
      <c r="H47" s="71"/>
      <c r="I47" s="71"/>
      <c r="J47" s="71"/>
      <c r="K47" s="71"/>
      <c r="L47" s="71"/>
      <c r="M47" s="71"/>
      <c r="N47" s="71"/>
      <c r="O47" s="72"/>
    </row>
    <row r="48" spans="2:15" x14ac:dyDescent="0.2">
      <c r="B48" s="70"/>
      <c r="C48" s="71"/>
      <c r="D48" s="71"/>
      <c r="E48" s="71"/>
      <c r="F48" s="71"/>
      <c r="G48" s="71"/>
      <c r="H48" s="71"/>
      <c r="I48" s="71"/>
      <c r="J48" s="71"/>
      <c r="K48" s="71"/>
      <c r="L48" s="71"/>
      <c r="M48" s="71"/>
      <c r="N48" s="71"/>
      <c r="O48" s="72"/>
    </row>
    <row r="49" spans="2:15" x14ac:dyDescent="0.2">
      <c r="B49" s="70"/>
      <c r="C49" s="71"/>
      <c r="D49" s="71"/>
      <c r="E49" s="71"/>
      <c r="F49" s="71"/>
      <c r="G49" s="71"/>
      <c r="H49" s="71"/>
      <c r="I49" s="71"/>
      <c r="J49" s="71"/>
      <c r="K49" s="71"/>
      <c r="L49" s="71"/>
      <c r="M49" s="71"/>
      <c r="N49" s="71"/>
      <c r="O49" s="72"/>
    </row>
    <row r="50" spans="2:15" x14ac:dyDescent="0.2">
      <c r="B50" s="73"/>
      <c r="C50" s="74"/>
      <c r="D50" s="74"/>
      <c r="E50" s="74"/>
      <c r="F50" s="74"/>
      <c r="G50" s="74"/>
      <c r="H50" s="74"/>
      <c r="I50" s="74"/>
      <c r="J50" s="74"/>
      <c r="K50" s="74"/>
      <c r="L50" s="74"/>
      <c r="M50" s="74"/>
      <c r="N50" s="74"/>
      <c r="O50" s="75"/>
    </row>
  </sheetData>
  <sheetProtection formatCells="0" formatColumns="0" formatRows="0"/>
  <mergeCells count="20">
    <mergeCell ref="C22:D22"/>
    <mergeCell ref="C32:D32"/>
    <mergeCell ref="C33:D33"/>
    <mergeCell ref="C34:D34"/>
    <mergeCell ref="B40:O50"/>
    <mergeCell ref="C23:D23"/>
    <mergeCell ref="C35:D35"/>
    <mergeCell ref="C24:D24"/>
    <mergeCell ref="C25:D25"/>
    <mergeCell ref="C26:D26"/>
    <mergeCell ref="C27:D27"/>
    <mergeCell ref="C28:D28"/>
    <mergeCell ref="C29:D29"/>
    <mergeCell ref="C30:D30"/>
    <mergeCell ref="C31:D31"/>
    <mergeCell ref="A3:P3"/>
    <mergeCell ref="C5:J5"/>
    <mergeCell ref="C6:J6"/>
    <mergeCell ref="C20:D20"/>
    <mergeCell ref="C21:D21"/>
  </mergeCells>
  <conditionalFormatting sqref="D13:D17">
    <cfRule type="expression" dxfId="0" priority="1" stopIfTrue="1">
      <formula>ISNA($D13)</formula>
    </cfRule>
  </conditionalFormatting>
  <pageMargins left="0.75" right="0.75" top="1" bottom="1" header="0.5" footer="0.5"/>
  <pageSetup orientation="portrait" r:id="rId1"/>
  <headerFooter alignWithMargins="0">
    <oddFooter xml:space="preserve">&amp;R&amp;F!&amp;A
&amp;D &amp;T • Page &amp;P of &amp;N </oddFooter>
  </headerFooter>
  <ignoredErrors>
    <ignoredError sqref="D14:D15 D17"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U30"/>
  <sheetViews>
    <sheetView tabSelected="1" workbookViewId="0"/>
  </sheetViews>
  <sheetFormatPr defaultRowHeight="12.75" x14ac:dyDescent="0.2"/>
  <cols>
    <col min="1" max="1" width="9.7109375" customWidth="1"/>
    <col min="2" max="3" width="11" customWidth="1"/>
    <col min="4" max="4" width="12" customWidth="1"/>
    <col min="5" max="5" width="11" customWidth="1"/>
  </cols>
  <sheetData>
    <row r="1" spans="1:21" s="13" customFormat="1" ht="30.75" customHeight="1" thickBot="1" x14ac:dyDescent="0.25">
      <c r="A1" s="27" t="s">
        <v>48</v>
      </c>
      <c r="B1" s="31"/>
      <c r="C1" s="31"/>
      <c r="D1" s="31"/>
      <c r="E1" s="31"/>
      <c r="F1" s="31"/>
      <c r="G1" s="31"/>
      <c r="H1" s="31"/>
      <c r="I1" s="31"/>
      <c r="J1" s="31"/>
      <c r="K1" s="31"/>
      <c r="L1" s="31"/>
      <c r="M1" s="31"/>
      <c r="N1" s="31"/>
      <c r="O1" s="31"/>
      <c r="P1" s="31"/>
      <c r="Q1" s="31"/>
      <c r="R1" s="31"/>
      <c r="S1" s="31"/>
      <c r="T1" s="31"/>
      <c r="U1" s="31"/>
    </row>
    <row r="2" spans="1:21" ht="26.25" customHeight="1" x14ac:dyDescent="0.2">
      <c r="A2" s="1" t="s">
        <v>71</v>
      </c>
    </row>
    <row r="3" spans="1:21" ht="79.5" customHeight="1" x14ac:dyDescent="0.2">
      <c r="A3" s="76" t="s">
        <v>72</v>
      </c>
      <c r="B3" s="76"/>
      <c r="C3" s="76"/>
      <c r="D3" s="76"/>
      <c r="E3" s="76"/>
      <c r="F3" s="76"/>
      <c r="G3" s="76"/>
      <c r="H3" s="76"/>
      <c r="I3" s="76"/>
      <c r="J3" s="76"/>
      <c r="K3" s="76"/>
      <c r="L3" s="76"/>
      <c r="M3" s="76"/>
      <c r="N3" s="76"/>
      <c r="O3" s="76"/>
    </row>
    <row r="4" spans="1:21" x14ac:dyDescent="0.2">
      <c r="B4" s="3" t="s">
        <v>0</v>
      </c>
      <c r="C4" s="77" t="s">
        <v>6</v>
      </c>
      <c r="D4" s="77"/>
      <c r="E4" s="77"/>
      <c r="F4" s="77"/>
      <c r="G4" s="77"/>
      <c r="H4" s="77"/>
      <c r="I4" s="77"/>
      <c r="J4" s="77"/>
      <c r="K4" s="77"/>
      <c r="L4" s="77"/>
      <c r="M4" s="77"/>
    </row>
    <row r="5" spans="1:21" x14ac:dyDescent="0.2">
      <c r="B5" s="3" t="s">
        <v>1</v>
      </c>
      <c r="C5" s="66" t="s">
        <v>23</v>
      </c>
      <c r="D5" s="66"/>
      <c r="E5" s="66"/>
      <c r="F5" s="66"/>
      <c r="G5" s="66"/>
      <c r="H5" s="66"/>
      <c r="I5" s="66"/>
      <c r="J5" s="66"/>
      <c r="K5" s="66"/>
      <c r="L5" s="66"/>
      <c r="M5" s="66"/>
    </row>
    <row r="6" spans="1:21" ht="4.5" customHeight="1" x14ac:dyDescent="0.2"/>
    <row r="7" spans="1:21" ht="15" customHeight="1" x14ac:dyDescent="0.2"/>
    <row r="8" spans="1:21" ht="16.5" customHeight="1" x14ac:dyDescent="0.2">
      <c r="B8" t="s">
        <v>33</v>
      </c>
    </row>
    <row r="9" spans="1:21" ht="15" customHeight="1" x14ac:dyDescent="0.2">
      <c r="B9" t="s">
        <v>34</v>
      </c>
    </row>
    <row r="10" spans="1:21" ht="15" customHeight="1" x14ac:dyDescent="0.2"/>
    <row r="11" spans="1:21" s="4" customFormat="1" ht="24.75" thickBot="1" x14ac:dyDescent="0.25">
      <c r="B11" s="5" t="s">
        <v>2</v>
      </c>
      <c r="C11" s="5" t="s">
        <v>9</v>
      </c>
      <c r="D11" s="5" t="s">
        <v>10</v>
      </c>
      <c r="E11" s="5" t="s">
        <v>6</v>
      </c>
    </row>
    <row r="12" spans="1:21" x14ac:dyDescent="0.2">
      <c r="B12" s="19">
        <f>DATE(116,5,2)</f>
        <v>42492</v>
      </c>
      <c r="C12" s="62"/>
      <c r="D12" s="43"/>
      <c r="E12" s="22" t="str">
        <f>IFERROR(C12/D12,"")</f>
        <v/>
      </c>
    </row>
    <row r="13" spans="1:21" x14ac:dyDescent="0.2">
      <c r="B13" s="19">
        <v>42857</v>
      </c>
      <c r="C13" s="63"/>
      <c r="D13" s="64"/>
      <c r="E13" s="22" t="str">
        <f t="shared" ref="E13:E16" si="0">IFERROR(C13/D13,"")</f>
        <v/>
      </c>
    </row>
    <row r="14" spans="1:21" ht="13.5" thickBot="1" x14ac:dyDescent="0.25">
      <c r="B14" s="19">
        <v>43222</v>
      </c>
      <c r="C14" s="34"/>
      <c r="D14" s="38"/>
      <c r="E14" s="22" t="str">
        <f t="shared" si="0"/>
        <v/>
      </c>
    </row>
    <row r="15" spans="1:21" x14ac:dyDescent="0.2">
      <c r="B15" s="10">
        <v>43587</v>
      </c>
      <c r="C15" s="21"/>
      <c r="D15" s="21"/>
      <c r="E15" s="22" t="str">
        <f t="shared" si="0"/>
        <v/>
      </c>
    </row>
    <row r="16" spans="1:21" x14ac:dyDescent="0.2">
      <c r="B16" s="10">
        <v>43953</v>
      </c>
      <c r="C16" s="7"/>
      <c r="D16" s="7"/>
      <c r="E16" s="22" t="str">
        <f t="shared" si="0"/>
        <v/>
      </c>
    </row>
    <row r="20" spans="2:6" x14ac:dyDescent="0.2">
      <c r="B20" s="67" t="s">
        <v>8</v>
      </c>
      <c r="C20" s="68"/>
      <c r="D20" s="68"/>
      <c r="E20" s="68"/>
      <c r="F20" s="69"/>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0"/>
      <c r="C28" s="71"/>
      <c r="D28" s="71"/>
      <c r="E28" s="71"/>
      <c r="F28" s="72"/>
    </row>
    <row r="29" spans="2:6" x14ac:dyDescent="0.2">
      <c r="B29" s="70"/>
      <c r="C29" s="71"/>
      <c r="D29" s="71"/>
      <c r="E29" s="71"/>
      <c r="F29" s="72"/>
    </row>
    <row r="30" spans="2:6" x14ac:dyDescent="0.2">
      <c r="B30" s="73"/>
      <c r="C30" s="74"/>
      <c r="D30" s="74"/>
      <c r="E30" s="74"/>
      <c r="F30" s="75"/>
    </row>
  </sheetData>
  <sheetProtection formatCells="0" formatColumns="0" formatRows="0"/>
  <mergeCells count="4">
    <mergeCell ref="C4:M4"/>
    <mergeCell ref="C5:M5"/>
    <mergeCell ref="B20:F30"/>
    <mergeCell ref="A3:O3"/>
  </mergeCells>
  <pageMargins left="0.75" right="0.75" top="1" bottom="1" header="0.5" footer="0.5"/>
  <pageSetup orientation="portrait" r:id="rId1"/>
  <headerFooter alignWithMargins="0">
    <oddFooter xml:space="preserve">&amp;R&amp;F!&amp;A
&amp;D &amp;T • Page &amp;P of &amp;N </oddFooter>
  </headerFooter>
  <ignoredErrors>
    <ignoredError sqref="E12:E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27"/>
  <sheetViews>
    <sheetView workbookViewId="0">
      <selection activeCell="T24" sqref="T24"/>
    </sheetView>
  </sheetViews>
  <sheetFormatPr defaultRowHeight="12.75" x14ac:dyDescent="0.2"/>
  <cols>
    <col min="1" max="1" width="8.140625" customWidth="1"/>
    <col min="2" max="2" width="13" customWidth="1"/>
    <col min="3" max="3" width="13.7109375" customWidth="1"/>
    <col min="4" max="4" width="14" customWidth="1"/>
  </cols>
  <sheetData>
    <row r="1" spans="1:17" ht="26.25" customHeight="1" thickBot="1" x14ac:dyDescent="0.25">
      <c r="A1" s="27" t="s">
        <v>39</v>
      </c>
      <c r="B1" s="28"/>
      <c r="C1" s="28"/>
      <c r="D1" s="28"/>
      <c r="E1" s="28"/>
      <c r="F1" s="28"/>
      <c r="G1" s="28"/>
      <c r="H1" s="28"/>
      <c r="I1" s="28"/>
      <c r="J1" s="28"/>
      <c r="K1" s="28"/>
      <c r="L1" s="28"/>
      <c r="M1" s="28"/>
      <c r="N1" s="28"/>
      <c r="O1" s="28"/>
      <c r="P1" s="28"/>
      <c r="Q1" s="28"/>
    </row>
    <row r="2" spans="1:17" ht="26.25" customHeight="1" x14ac:dyDescent="0.2">
      <c r="A2" s="1" t="s">
        <v>40</v>
      </c>
    </row>
    <row r="3" spans="1:17" ht="58.5" customHeight="1" x14ac:dyDescent="0.2">
      <c r="A3" s="76" t="s">
        <v>51</v>
      </c>
      <c r="B3" s="76"/>
      <c r="C3" s="76"/>
      <c r="D3" s="76"/>
      <c r="E3" s="76"/>
      <c r="F3" s="76"/>
      <c r="G3" s="76"/>
      <c r="H3" s="76"/>
      <c r="I3" s="76"/>
      <c r="J3" s="76"/>
      <c r="K3" s="76"/>
      <c r="L3" s="76"/>
      <c r="M3" s="76"/>
      <c r="N3" s="76"/>
      <c r="O3" s="76"/>
      <c r="P3" s="76"/>
      <c r="Q3" s="76"/>
    </row>
    <row r="4" spans="1:17" ht="15" customHeight="1" x14ac:dyDescent="0.2">
      <c r="A4" s="2"/>
    </row>
    <row r="5" spans="1:17" x14ac:dyDescent="0.2">
      <c r="B5" s="3" t="s">
        <v>0</v>
      </c>
      <c r="C5" s="66" t="s">
        <v>5</v>
      </c>
      <c r="D5" s="66"/>
      <c r="E5" s="66"/>
      <c r="F5" s="66"/>
      <c r="G5" s="66"/>
      <c r="H5" s="66"/>
      <c r="I5" s="66"/>
      <c r="J5" s="66"/>
    </row>
    <row r="6" spans="1:17" x14ac:dyDescent="0.2">
      <c r="B6" s="3" t="s">
        <v>1</v>
      </c>
      <c r="C6" s="66" t="s">
        <v>7</v>
      </c>
      <c r="D6" s="66"/>
      <c r="E6" s="66"/>
      <c r="F6" s="66"/>
      <c r="G6" s="66"/>
      <c r="H6" s="66"/>
      <c r="I6" s="66"/>
      <c r="J6" s="66"/>
    </row>
    <row r="7" spans="1:17" ht="4.5" customHeight="1" x14ac:dyDescent="0.2"/>
    <row r="8" spans="1:17" s="4" customFormat="1" ht="24.75" thickBot="1" x14ac:dyDescent="0.25">
      <c r="B8" s="5" t="s">
        <v>2</v>
      </c>
      <c r="C8" s="5" t="s">
        <v>24</v>
      </c>
      <c r="D8" s="5" t="s">
        <v>4</v>
      </c>
    </row>
    <row r="9" spans="1:17" x14ac:dyDescent="0.2">
      <c r="B9" s="19">
        <f>DATE(116,5,2)</f>
        <v>42492</v>
      </c>
      <c r="C9" s="26"/>
      <c r="D9" s="20">
        <v>80</v>
      </c>
    </row>
    <row r="10" spans="1:17" x14ac:dyDescent="0.2">
      <c r="B10" s="19">
        <v>42857</v>
      </c>
      <c r="C10" s="40"/>
      <c r="D10" s="20">
        <f>IF(D9="",NA(),D9)</f>
        <v>80</v>
      </c>
    </row>
    <row r="11" spans="1:17" ht="13.5" thickBot="1" x14ac:dyDescent="0.25">
      <c r="B11" s="19">
        <v>43222</v>
      </c>
      <c r="C11" s="37"/>
      <c r="D11" s="20">
        <f t="shared" ref="D11:D13" si="0">IF(D10="",NA(),D10)</f>
        <v>80</v>
      </c>
    </row>
    <row r="12" spans="1:17" x14ac:dyDescent="0.2">
      <c r="B12" s="10">
        <v>43587</v>
      </c>
      <c r="C12" s="21"/>
      <c r="D12" s="7">
        <f t="shared" si="0"/>
        <v>80</v>
      </c>
    </row>
    <row r="13" spans="1:17" x14ac:dyDescent="0.2">
      <c r="B13" s="10">
        <v>43953</v>
      </c>
      <c r="C13" s="7"/>
      <c r="D13" s="7">
        <f t="shared" si="0"/>
        <v>80</v>
      </c>
    </row>
    <row r="17" spans="2:6" x14ac:dyDescent="0.2">
      <c r="B17" s="67" t="s">
        <v>8</v>
      </c>
      <c r="C17" s="68"/>
      <c r="D17" s="68"/>
      <c r="E17" s="68"/>
      <c r="F17" s="69"/>
    </row>
    <row r="18" spans="2:6" x14ac:dyDescent="0.2">
      <c r="B18" s="70"/>
      <c r="C18" s="71"/>
      <c r="D18" s="71"/>
      <c r="E18" s="71"/>
      <c r="F18" s="72"/>
    </row>
    <row r="19" spans="2:6" x14ac:dyDescent="0.2">
      <c r="B19" s="70"/>
      <c r="C19" s="71"/>
      <c r="D19" s="71"/>
      <c r="E19" s="71"/>
      <c r="F19" s="72"/>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3"/>
      <c r="C27" s="74"/>
      <c r="D27" s="74"/>
      <c r="E27" s="74"/>
      <c r="F27" s="75"/>
    </row>
  </sheetData>
  <sheetProtection formatCells="0" formatColumns="0" formatRows="0"/>
  <mergeCells count="4">
    <mergeCell ref="C5:J5"/>
    <mergeCell ref="C6:J6"/>
    <mergeCell ref="B17:F27"/>
    <mergeCell ref="A3:Q3"/>
  </mergeCells>
  <conditionalFormatting sqref="D9:D13">
    <cfRule type="expression" dxfId="1" priority="1" stopIfTrue="1">
      <formula>ISNA($D9)</formula>
    </cfRule>
  </conditionalFormatting>
  <pageMargins left="0.75" right="0.75" top="1" bottom="1" header="0.5" footer="0.5"/>
  <pageSetup orientation="portrait" r:id="rId1"/>
  <headerFooter alignWithMargins="0">
    <oddFooter xml:space="preserve">&amp;R&amp;F!&amp;A
&amp;D &amp;T • Page &amp;P of &amp;N </oddFooter>
  </headerFooter>
  <ignoredErrors>
    <ignoredError sqref="D10:D13 B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F10" sqref="F10"/>
    </sheetView>
  </sheetViews>
  <sheetFormatPr defaultRowHeight="12.75" x14ac:dyDescent="0.2"/>
  <cols>
    <col min="1" max="1" width="9.7109375" customWidth="1"/>
    <col min="2" max="3" width="11" customWidth="1"/>
    <col min="4" max="4" width="12" customWidth="1"/>
    <col min="5" max="5" width="11" customWidth="1"/>
  </cols>
  <sheetData>
    <row r="1" spans="1:26" s="13" customFormat="1" ht="30.75" customHeight="1" thickBot="1" x14ac:dyDescent="0.25">
      <c r="A1" s="27" t="s">
        <v>41</v>
      </c>
      <c r="B1" s="31"/>
      <c r="C1" s="31"/>
      <c r="D1" s="31"/>
      <c r="E1" s="31"/>
      <c r="F1" s="31"/>
      <c r="G1" s="31"/>
      <c r="H1" s="31"/>
      <c r="I1" s="31"/>
      <c r="J1" s="31"/>
      <c r="K1" s="31"/>
      <c r="L1" s="31"/>
      <c r="M1" s="31"/>
      <c r="N1" s="31"/>
      <c r="O1" s="31"/>
      <c r="P1" s="31"/>
      <c r="Q1" s="31"/>
      <c r="R1" s="31"/>
      <c r="S1" s="31"/>
      <c r="T1" s="31"/>
      <c r="U1" s="31"/>
      <c r="V1" s="31"/>
      <c r="W1" s="31"/>
      <c r="X1" s="31"/>
      <c r="Y1" s="31"/>
      <c r="Z1" s="31"/>
    </row>
    <row r="2" spans="1:26" ht="26.25" customHeight="1" x14ac:dyDescent="0.2">
      <c r="A2" s="1" t="s">
        <v>42</v>
      </c>
    </row>
    <row r="3" spans="1:26" ht="28.5" customHeight="1" x14ac:dyDescent="0.2">
      <c r="A3" s="9" t="s">
        <v>35</v>
      </c>
    </row>
    <row r="4" spans="1:26" x14ac:dyDescent="0.2">
      <c r="B4" s="3" t="s">
        <v>0</v>
      </c>
      <c r="C4" s="77" t="s">
        <v>6</v>
      </c>
      <c r="D4" s="77"/>
      <c r="E4" s="77"/>
      <c r="F4" s="77"/>
      <c r="G4" s="77"/>
      <c r="H4" s="77"/>
      <c r="I4" s="77"/>
      <c r="J4" s="77"/>
      <c r="K4" s="77"/>
    </row>
    <row r="5" spans="1:26" x14ac:dyDescent="0.2">
      <c r="B5" s="3" t="s">
        <v>1</v>
      </c>
      <c r="C5" s="66" t="s">
        <v>25</v>
      </c>
      <c r="D5" s="66"/>
      <c r="E5" s="66"/>
      <c r="F5" s="66"/>
      <c r="G5" s="66"/>
      <c r="H5" s="66"/>
      <c r="I5" s="66"/>
      <c r="J5" s="66"/>
      <c r="K5" s="66"/>
    </row>
    <row r="6" spans="1:26" ht="4.5" customHeight="1" x14ac:dyDescent="0.2"/>
    <row r="7" spans="1:26" ht="16.5" customHeight="1" x14ac:dyDescent="0.2">
      <c r="B7" t="s">
        <v>26</v>
      </c>
    </row>
    <row r="8" spans="1:26" ht="14.25" customHeight="1" x14ac:dyDescent="0.2">
      <c r="B8" t="s">
        <v>27</v>
      </c>
    </row>
    <row r="9" spans="1:26" ht="14.25" customHeight="1" x14ac:dyDescent="0.2"/>
    <row r="10" spans="1:26" s="4" customFormat="1" ht="24.75" thickBot="1" x14ac:dyDescent="0.25">
      <c r="B10" s="5" t="s">
        <v>2</v>
      </c>
      <c r="C10" s="5" t="s">
        <v>9</v>
      </c>
      <c r="D10" s="5" t="s">
        <v>10</v>
      </c>
      <c r="E10" s="5" t="s">
        <v>6</v>
      </c>
    </row>
    <row r="11" spans="1:26" x14ac:dyDescent="0.2">
      <c r="B11" s="19">
        <f>DATE(116,5,2)</f>
        <v>42492</v>
      </c>
      <c r="C11" s="29"/>
      <c r="D11" s="30"/>
      <c r="E11" s="22" t="str">
        <f>IFERROR(C11/D11,"")</f>
        <v/>
      </c>
    </row>
    <row r="12" spans="1:26" x14ac:dyDescent="0.2">
      <c r="B12" s="19">
        <v>42857</v>
      </c>
      <c r="C12" s="41"/>
      <c r="D12" s="42"/>
      <c r="E12" s="22" t="str">
        <f t="shared" ref="E12:E15" si="0">IFERROR(C12/D12,"")</f>
        <v/>
      </c>
    </row>
    <row r="13" spans="1:26" ht="13.5" thickBot="1" x14ac:dyDescent="0.25">
      <c r="B13" s="19">
        <v>43222</v>
      </c>
      <c r="C13" s="34"/>
      <c r="D13" s="38"/>
      <c r="E13" s="22" t="str">
        <f t="shared" si="0"/>
        <v/>
      </c>
    </row>
    <row r="14" spans="1:26" x14ac:dyDescent="0.2">
      <c r="B14" s="10">
        <v>43587</v>
      </c>
      <c r="C14" s="21"/>
      <c r="D14" s="21"/>
      <c r="E14" s="22" t="str">
        <f t="shared" si="0"/>
        <v/>
      </c>
    </row>
    <row r="15" spans="1:26" x14ac:dyDescent="0.2">
      <c r="B15" s="10">
        <v>43953</v>
      </c>
      <c r="C15" s="7"/>
      <c r="D15" s="7"/>
      <c r="E15" s="22" t="str">
        <f t="shared" si="0"/>
        <v/>
      </c>
    </row>
    <row r="19" spans="2:6" x14ac:dyDescent="0.2">
      <c r="B19" s="67" t="s">
        <v>8</v>
      </c>
      <c r="C19" s="68"/>
      <c r="D19" s="68"/>
      <c r="E19" s="68"/>
      <c r="F19" s="69"/>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0"/>
      <c r="C28" s="71"/>
      <c r="D28" s="71"/>
      <c r="E28" s="71"/>
      <c r="F28" s="72"/>
    </row>
    <row r="29" spans="2:6" x14ac:dyDescent="0.2">
      <c r="B29" s="73"/>
      <c r="C29" s="74"/>
      <c r="D29" s="74"/>
      <c r="E29" s="74"/>
      <c r="F29" s="75"/>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ignoredErrors>
    <ignoredError sqref="E11 B11 E12:E1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C11" sqref="C11"/>
    </sheetView>
  </sheetViews>
  <sheetFormatPr defaultRowHeight="12.75" x14ac:dyDescent="0.2"/>
  <cols>
    <col min="1" max="1" width="9.7109375" customWidth="1"/>
    <col min="2" max="3" width="11" customWidth="1"/>
    <col min="4" max="4" width="12" customWidth="1"/>
    <col min="5" max="5" width="11" customWidth="1"/>
  </cols>
  <sheetData>
    <row r="1" spans="1:26" s="13" customFormat="1" ht="30.75" customHeight="1" thickBot="1" x14ac:dyDescent="0.25">
      <c r="A1" s="27" t="s">
        <v>41</v>
      </c>
      <c r="B1" s="31"/>
      <c r="C1" s="31"/>
      <c r="D1" s="31"/>
      <c r="E1" s="31"/>
      <c r="F1" s="31"/>
      <c r="G1" s="31"/>
      <c r="H1" s="31"/>
      <c r="I1" s="31"/>
      <c r="J1" s="31"/>
      <c r="K1" s="31"/>
      <c r="L1" s="31"/>
      <c r="M1" s="31"/>
      <c r="N1" s="31"/>
      <c r="O1" s="31"/>
      <c r="P1" s="31"/>
      <c r="Q1" s="31"/>
      <c r="R1" s="31"/>
      <c r="S1" s="31"/>
      <c r="T1" s="31"/>
      <c r="U1" s="31"/>
      <c r="V1" s="31"/>
      <c r="W1" s="31"/>
      <c r="X1" s="31"/>
      <c r="Y1" s="31"/>
      <c r="Z1" s="31"/>
    </row>
    <row r="2" spans="1:26" ht="26.25" customHeight="1" x14ac:dyDescent="0.2">
      <c r="A2" s="1" t="s">
        <v>43</v>
      </c>
    </row>
    <row r="3" spans="1:26" ht="28.5" customHeight="1" x14ac:dyDescent="0.2">
      <c r="A3" s="9" t="s">
        <v>35</v>
      </c>
    </row>
    <row r="4" spans="1:26" x14ac:dyDescent="0.2">
      <c r="B4" s="3" t="s">
        <v>0</v>
      </c>
      <c r="C4" s="77" t="s">
        <v>6</v>
      </c>
      <c r="D4" s="77"/>
      <c r="E4" s="77"/>
      <c r="F4" s="77"/>
      <c r="G4" s="77"/>
      <c r="H4" s="77"/>
      <c r="I4" s="77"/>
      <c r="J4" s="77"/>
      <c r="K4" s="77"/>
    </row>
    <row r="5" spans="1:26" x14ac:dyDescent="0.2">
      <c r="B5" s="3" t="s">
        <v>1</v>
      </c>
      <c r="C5" s="66" t="s">
        <v>25</v>
      </c>
      <c r="D5" s="66"/>
      <c r="E5" s="66"/>
      <c r="F5" s="66"/>
      <c r="G5" s="66"/>
      <c r="H5" s="66"/>
      <c r="I5" s="66"/>
      <c r="J5" s="66"/>
      <c r="K5" s="66"/>
    </row>
    <row r="6" spans="1:26" ht="4.5" customHeight="1" x14ac:dyDescent="0.2"/>
    <row r="7" spans="1:26" ht="16.5" customHeight="1" x14ac:dyDescent="0.2">
      <c r="B7" t="s">
        <v>26</v>
      </c>
    </row>
    <row r="8" spans="1:26" ht="14.25" customHeight="1" x14ac:dyDescent="0.2">
      <c r="B8" t="s">
        <v>27</v>
      </c>
    </row>
    <row r="9" spans="1:26" ht="14.25" customHeight="1" x14ac:dyDescent="0.2"/>
    <row r="10" spans="1:26" s="4" customFormat="1" ht="24.75" thickBot="1" x14ac:dyDescent="0.25">
      <c r="B10" s="5" t="s">
        <v>2</v>
      </c>
      <c r="C10" s="5" t="s">
        <v>9</v>
      </c>
      <c r="D10" s="5" t="s">
        <v>10</v>
      </c>
      <c r="E10" s="5" t="s">
        <v>6</v>
      </c>
    </row>
    <row r="11" spans="1:26" x14ac:dyDescent="0.2">
      <c r="B11" s="19">
        <f>DATE(116,5,2)</f>
        <v>42492</v>
      </c>
      <c r="C11" s="29"/>
      <c r="D11" s="30"/>
      <c r="E11" s="22" t="str">
        <f>IFERROR(C11/D11,"")</f>
        <v/>
      </c>
    </row>
    <row r="12" spans="1:26" x14ac:dyDescent="0.2">
      <c r="B12" s="19">
        <v>42857</v>
      </c>
      <c r="C12" s="41"/>
      <c r="D12" s="42"/>
      <c r="E12" s="22" t="str">
        <f t="shared" ref="E12:E15" si="0">IFERROR(C12/D12,"")</f>
        <v/>
      </c>
    </row>
    <row r="13" spans="1:26" ht="13.5" thickBot="1" x14ac:dyDescent="0.25">
      <c r="B13" s="19">
        <v>43222</v>
      </c>
      <c r="C13" s="34"/>
      <c r="D13" s="38"/>
      <c r="E13" s="22" t="str">
        <f t="shared" si="0"/>
        <v/>
      </c>
    </row>
    <row r="14" spans="1:26" x14ac:dyDescent="0.2">
      <c r="B14" s="10">
        <v>43587</v>
      </c>
      <c r="C14" s="21"/>
      <c r="D14" s="21"/>
      <c r="E14" s="22" t="str">
        <f t="shared" si="0"/>
        <v/>
      </c>
    </row>
    <row r="15" spans="1:26" x14ac:dyDescent="0.2">
      <c r="B15" s="10">
        <v>43953</v>
      </c>
      <c r="C15" s="7"/>
      <c r="D15" s="7"/>
      <c r="E15" s="22" t="str">
        <f t="shared" si="0"/>
        <v/>
      </c>
    </row>
    <row r="19" spans="2:6" x14ac:dyDescent="0.2">
      <c r="B19" s="67" t="s">
        <v>8</v>
      </c>
      <c r="C19" s="68"/>
      <c r="D19" s="68"/>
      <c r="E19" s="68"/>
      <c r="F19" s="69"/>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0"/>
      <c r="C28" s="71"/>
      <c r="D28" s="71"/>
      <c r="E28" s="71"/>
      <c r="F28" s="72"/>
    </row>
    <row r="29" spans="2:6" x14ac:dyDescent="0.2">
      <c r="B29" s="73"/>
      <c r="C29" s="74"/>
      <c r="D29" s="74"/>
      <c r="E29" s="74"/>
      <c r="F29" s="75"/>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ignoredErrors>
    <ignoredError sqref="E11:E1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F12" sqref="F12"/>
    </sheetView>
  </sheetViews>
  <sheetFormatPr defaultRowHeight="12.75" x14ac:dyDescent="0.2"/>
  <cols>
    <col min="1" max="1" width="9.7109375" customWidth="1"/>
    <col min="2" max="3" width="11" customWidth="1"/>
    <col min="4" max="4" width="12" customWidth="1"/>
    <col min="5" max="5" width="11" customWidth="1"/>
  </cols>
  <sheetData>
    <row r="1" spans="1:26" s="13" customFormat="1" ht="30.75" customHeight="1" thickBot="1" x14ac:dyDescent="0.25">
      <c r="A1" s="27" t="s">
        <v>41</v>
      </c>
      <c r="B1" s="31"/>
      <c r="C1" s="31"/>
      <c r="D1" s="31"/>
      <c r="E1" s="31"/>
      <c r="F1" s="31"/>
      <c r="G1" s="31"/>
      <c r="H1" s="31"/>
      <c r="I1" s="31"/>
      <c r="J1" s="31"/>
      <c r="K1" s="31"/>
      <c r="L1" s="31"/>
      <c r="M1" s="31"/>
      <c r="N1" s="31"/>
      <c r="O1" s="31"/>
      <c r="P1" s="31"/>
      <c r="Q1" s="31"/>
      <c r="R1" s="31"/>
      <c r="S1" s="31"/>
      <c r="T1" s="31"/>
      <c r="U1" s="31"/>
      <c r="V1" s="31"/>
      <c r="W1" s="31"/>
      <c r="X1" s="31"/>
      <c r="Y1" s="31"/>
      <c r="Z1" s="31"/>
    </row>
    <row r="2" spans="1:26" ht="26.25" customHeight="1" x14ac:dyDescent="0.2">
      <c r="A2" s="1" t="s">
        <v>44</v>
      </c>
    </row>
    <row r="3" spans="1:26" ht="28.5" customHeight="1" x14ac:dyDescent="0.2">
      <c r="A3" s="9" t="s">
        <v>35</v>
      </c>
    </row>
    <row r="4" spans="1:26" x14ac:dyDescent="0.2">
      <c r="B4" s="3" t="s">
        <v>0</v>
      </c>
      <c r="C4" s="77" t="s">
        <v>6</v>
      </c>
      <c r="D4" s="77"/>
      <c r="E4" s="77"/>
      <c r="F4" s="77"/>
      <c r="G4" s="77"/>
      <c r="H4" s="77"/>
      <c r="I4" s="77"/>
      <c r="J4" s="77"/>
      <c r="K4" s="77"/>
    </row>
    <row r="5" spans="1:26" x14ac:dyDescent="0.2">
      <c r="B5" s="3" t="s">
        <v>1</v>
      </c>
      <c r="C5" s="66" t="s">
        <v>25</v>
      </c>
      <c r="D5" s="66"/>
      <c r="E5" s="66"/>
      <c r="F5" s="66"/>
      <c r="G5" s="66"/>
      <c r="H5" s="66"/>
      <c r="I5" s="66"/>
      <c r="J5" s="66"/>
      <c r="K5" s="66"/>
    </row>
    <row r="6" spans="1:26" ht="4.5" customHeight="1" x14ac:dyDescent="0.2"/>
    <row r="7" spans="1:26" ht="16.5" customHeight="1" x14ac:dyDescent="0.2">
      <c r="B7" t="s">
        <v>26</v>
      </c>
    </row>
    <row r="8" spans="1:26" ht="14.25" customHeight="1" x14ac:dyDescent="0.2">
      <c r="B8" t="s">
        <v>27</v>
      </c>
    </row>
    <row r="9" spans="1:26" ht="14.25" customHeight="1" x14ac:dyDescent="0.2"/>
    <row r="10" spans="1:26" s="4" customFormat="1" ht="24.75" thickBot="1" x14ac:dyDescent="0.25">
      <c r="B10" s="5" t="s">
        <v>2</v>
      </c>
      <c r="C10" s="5" t="s">
        <v>9</v>
      </c>
      <c r="D10" s="5" t="s">
        <v>10</v>
      </c>
      <c r="E10" s="5" t="s">
        <v>6</v>
      </c>
    </row>
    <row r="11" spans="1:26" x14ac:dyDescent="0.2">
      <c r="B11" s="19">
        <f>DATE(116,5,2)</f>
        <v>42492</v>
      </c>
      <c r="C11" s="29"/>
      <c r="D11" s="30"/>
      <c r="E11" s="22" t="str">
        <f>IFERROR(C11/D11,"")</f>
        <v/>
      </c>
    </row>
    <row r="12" spans="1:26" x14ac:dyDescent="0.2">
      <c r="B12" s="19">
        <v>42857</v>
      </c>
      <c r="C12" s="41"/>
      <c r="D12" s="42"/>
      <c r="E12" s="22" t="str">
        <f t="shared" ref="E12:E15" si="0">IFERROR(C12/D12,"")</f>
        <v/>
      </c>
    </row>
    <row r="13" spans="1:26" ht="13.5" thickBot="1" x14ac:dyDescent="0.25">
      <c r="B13" s="19">
        <v>43222</v>
      </c>
      <c r="C13" s="34"/>
      <c r="D13" s="38"/>
      <c r="E13" s="22" t="str">
        <f t="shared" si="0"/>
        <v/>
      </c>
    </row>
    <row r="14" spans="1:26" x14ac:dyDescent="0.2">
      <c r="B14" s="10">
        <v>43587</v>
      </c>
      <c r="C14" s="21"/>
      <c r="D14" s="21"/>
      <c r="E14" s="22" t="str">
        <f t="shared" si="0"/>
        <v/>
      </c>
    </row>
    <row r="15" spans="1:26" x14ac:dyDescent="0.2">
      <c r="B15" s="10">
        <v>43953</v>
      </c>
      <c r="C15" s="7"/>
      <c r="D15" s="7"/>
      <c r="E15" s="22" t="str">
        <f t="shared" si="0"/>
        <v/>
      </c>
    </row>
    <row r="19" spans="2:6" x14ac:dyDescent="0.2">
      <c r="B19" s="67" t="s">
        <v>8</v>
      </c>
      <c r="C19" s="68"/>
      <c r="D19" s="68"/>
      <c r="E19" s="68"/>
      <c r="F19" s="69"/>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0"/>
      <c r="C28" s="71"/>
      <c r="D28" s="71"/>
      <c r="E28" s="71"/>
      <c r="F28" s="72"/>
    </row>
    <row r="29" spans="2:6" x14ac:dyDescent="0.2">
      <c r="B29" s="73"/>
      <c r="C29" s="74"/>
      <c r="D29" s="74"/>
      <c r="E29" s="74"/>
      <c r="F29" s="75"/>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ignoredErrors>
    <ignoredError sqref="E11:E1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8"/>
  <sheetViews>
    <sheetView workbookViewId="0">
      <selection activeCell="W19" sqref="W19"/>
    </sheetView>
  </sheetViews>
  <sheetFormatPr defaultRowHeight="12.75" x14ac:dyDescent="0.2"/>
  <cols>
    <col min="1" max="1" width="9.7109375" customWidth="1"/>
    <col min="2" max="3" width="11" customWidth="1"/>
    <col min="4" max="4" width="12" customWidth="1"/>
    <col min="5" max="5" width="11" customWidth="1"/>
  </cols>
  <sheetData>
    <row r="1" spans="1:26" s="13" customFormat="1" ht="30.75" customHeight="1" thickBot="1" x14ac:dyDescent="0.25">
      <c r="A1" s="27" t="s">
        <v>45</v>
      </c>
      <c r="B1" s="31"/>
      <c r="C1" s="31"/>
      <c r="D1" s="31"/>
      <c r="E1" s="31"/>
      <c r="F1" s="31"/>
      <c r="G1" s="31"/>
      <c r="H1" s="31"/>
      <c r="I1" s="31"/>
      <c r="J1" s="31"/>
      <c r="K1" s="31"/>
      <c r="L1" s="31"/>
      <c r="M1" s="31"/>
      <c r="N1" s="31"/>
      <c r="O1" s="31"/>
      <c r="P1" s="31"/>
      <c r="Q1" s="31"/>
      <c r="R1" s="31"/>
      <c r="S1" s="31"/>
      <c r="T1" s="31"/>
      <c r="U1" s="31"/>
      <c r="V1" s="31"/>
      <c r="W1" s="31"/>
      <c r="X1" s="31"/>
      <c r="Y1" s="31"/>
      <c r="Z1" s="31"/>
    </row>
    <row r="2" spans="1:26" ht="26.25" customHeight="1" x14ac:dyDescent="0.2">
      <c r="A2" s="1" t="s">
        <v>52</v>
      </c>
    </row>
    <row r="3" spans="1:26" ht="44.25" customHeight="1" x14ac:dyDescent="0.2">
      <c r="A3" s="76" t="s">
        <v>53</v>
      </c>
      <c r="B3" s="76"/>
      <c r="C3" s="76"/>
      <c r="D3" s="76"/>
      <c r="E3" s="76"/>
      <c r="F3" s="76"/>
      <c r="G3" s="76"/>
      <c r="H3" s="76"/>
      <c r="I3" s="76"/>
      <c r="J3" s="76"/>
      <c r="K3" s="76"/>
      <c r="L3" s="76"/>
      <c r="M3" s="76"/>
      <c r="N3" s="76"/>
      <c r="O3" s="76"/>
      <c r="P3" s="76"/>
      <c r="Q3" s="76"/>
      <c r="R3" s="76"/>
      <c r="S3" s="76"/>
      <c r="T3" s="76"/>
      <c r="U3" s="76"/>
      <c r="V3" s="76"/>
      <c r="W3" s="76"/>
      <c r="X3" s="76"/>
      <c r="Y3" s="76"/>
      <c r="Z3" s="76"/>
    </row>
    <row r="4" spans="1:26" x14ac:dyDescent="0.2">
      <c r="B4" s="3" t="s">
        <v>0</v>
      </c>
      <c r="C4" s="77" t="s">
        <v>6</v>
      </c>
      <c r="D4" s="77"/>
      <c r="E4" s="77"/>
      <c r="F4" s="77"/>
      <c r="G4" s="77"/>
      <c r="H4" s="77"/>
      <c r="I4" s="77"/>
      <c r="J4" s="77"/>
      <c r="K4" s="77"/>
    </row>
    <row r="5" spans="1:26" x14ac:dyDescent="0.2">
      <c r="B5" s="3" t="s">
        <v>1</v>
      </c>
      <c r="C5" s="66" t="s">
        <v>36</v>
      </c>
      <c r="D5" s="66"/>
      <c r="E5" s="66"/>
      <c r="F5" s="66"/>
      <c r="G5" s="66"/>
      <c r="H5" s="66"/>
      <c r="I5" s="66"/>
      <c r="J5" s="66"/>
      <c r="K5" s="66"/>
    </row>
    <row r="6" spans="1:26" ht="4.5" customHeight="1" x14ac:dyDescent="0.2"/>
    <row r="7" spans="1:26" ht="16.5" customHeight="1" x14ac:dyDescent="0.2">
      <c r="B7" t="s">
        <v>37</v>
      </c>
    </row>
    <row r="8" spans="1:26" ht="14.25" customHeight="1" x14ac:dyDescent="0.2">
      <c r="B8" t="s">
        <v>38</v>
      </c>
    </row>
    <row r="9" spans="1:26" ht="14.25" customHeight="1" x14ac:dyDescent="0.2"/>
    <row r="10" spans="1:26" s="4" customFormat="1" ht="24.75" thickBot="1" x14ac:dyDescent="0.25">
      <c r="B10" s="5" t="s">
        <v>2</v>
      </c>
      <c r="C10" s="5" t="s">
        <v>9</v>
      </c>
      <c r="D10" s="5" t="s">
        <v>10</v>
      </c>
      <c r="E10" s="5" t="s">
        <v>6</v>
      </c>
    </row>
    <row r="11" spans="1:26" x14ac:dyDescent="0.2">
      <c r="B11" s="19">
        <v>42857</v>
      </c>
      <c r="C11" s="39"/>
      <c r="D11" s="43"/>
      <c r="E11" s="22" t="str">
        <f>IFERROR(C11/D11,"")</f>
        <v/>
      </c>
    </row>
    <row r="12" spans="1:26" ht="13.5" thickBot="1" x14ac:dyDescent="0.25">
      <c r="B12" s="19">
        <v>43222</v>
      </c>
      <c r="C12" s="34"/>
      <c r="D12" s="38"/>
      <c r="E12" s="22" t="str">
        <f t="shared" ref="E12:E14" si="0">IFERROR(C12/D12,"")</f>
        <v/>
      </c>
    </row>
    <row r="13" spans="1:26" x14ac:dyDescent="0.2">
      <c r="B13" s="10">
        <v>43587</v>
      </c>
      <c r="C13" s="21"/>
      <c r="D13" s="21"/>
      <c r="E13" s="22" t="str">
        <f t="shared" si="0"/>
        <v/>
      </c>
    </row>
    <row r="14" spans="1:26" x14ac:dyDescent="0.2">
      <c r="B14" s="10">
        <v>43953</v>
      </c>
      <c r="C14" s="7"/>
      <c r="D14" s="7"/>
      <c r="E14" s="22" t="str">
        <f t="shared" si="0"/>
        <v/>
      </c>
    </row>
    <row r="18" spans="2:6" x14ac:dyDescent="0.2">
      <c r="B18" s="67" t="s">
        <v>8</v>
      </c>
      <c r="C18" s="68"/>
      <c r="D18" s="68"/>
      <c r="E18" s="68"/>
      <c r="F18" s="69"/>
    </row>
    <row r="19" spans="2:6" x14ac:dyDescent="0.2">
      <c r="B19" s="70"/>
      <c r="C19" s="71"/>
      <c r="D19" s="71"/>
      <c r="E19" s="71"/>
      <c r="F19" s="72"/>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3"/>
      <c r="C28" s="74"/>
      <c r="D28" s="74"/>
      <c r="E28" s="74"/>
      <c r="F28" s="75"/>
    </row>
  </sheetData>
  <sheetProtection formatCells="0" formatColumns="0" formatRows="0"/>
  <mergeCells count="4">
    <mergeCell ref="C4:K4"/>
    <mergeCell ref="C5:K5"/>
    <mergeCell ref="B18:F28"/>
    <mergeCell ref="A3:Z3"/>
  </mergeCells>
  <pageMargins left="0.75" right="0.75" top="1" bottom="1" header="0.5" footer="0.5"/>
  <pageSetup orientation="portrait" r:id="rId1"/>
  <headerFooter alignWithMargins="0">
    <oddFooter xml:space="preserve">&amp;R&amp;F!&amp;A
&amp;D &amp;T • Page &amp;P of &amp;N </oddFooter>
  </headerFooter>
  <ignoredErrors>
    <ignoredError sqref="E11:E14"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A41"/>
  <sheetViews>
    <sheetView workbookViewId="0">
      <selection activeCell="T5" sqref="T5"/>
    </sheetView>
  </sheetViews>
  <sheetFormatPr defaultRowHeight="12.75" x14ac:dyDescent="0.2"/>
  <cols>
    <col min="1" max="1" width="8.140625" customWidth="1"/>
    <col min="2" max="3" width="14" customWidth="1"/>
    <col min="4" max="7" width="13.7109375" customWidth="1"/>
  </cols>
  <sheetData>
    <row r="1" spans="1:27" s="13" customFormat="1" ht="30.75" customHeight="1" thickBot="1" x14ac:dyDescent="0.25">
      <c r="A1" s="27" t="s">
        <v>45</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26.25" customHeight="1" x14ac:dyDescent="0.2">
      <c r="A2" s="1" t="s">
        <v>54</v>
      </c>
    </row>
    <row r="3" spans="1:27" ht="79.5" customHeight="1" x14ac:dyDescent="0.2">
      <c r="A3" s="76" t="s">
        <v>63</v>
      </c>
      <c r="B3" s="76"/>
      <c r="C3" s="76"/>
      <c r="D3" s="76"/>
      <c r="E3" s="76"/>
      <c r="F3" s="76"/>
      <c r="G3" s="76"/>
      <c r="H3" s="76"/>
      <c r="I3" s="76"/>
      <c r="J3" s="76"/>
      <c r="K3" s="76"/>
      <c r="L3" s="76"/>
      <c r="M3" s="76"/>
      <c r="N3" s="76"/>
      <c r="V3" s="8"/>
      <c r="Z3" s="8"/>
    </row>
    <row r="4" spans="1:27" ht="15" customHeight="1" x14ac:dyDescent="0.2">
      <c r="A4" s="2"/>
      <c r="V4" s="8"/>
      <c r="Z4" s="8"/>
    </row>
    <row r="5" spans="1:27" ht="14.25" x14ac:dyDescent="0.2">
      <c r="B5" s="3" t="s">
        <v>0</v>
      </c>
      <c r="C5" s="66" t="s">
        <v>5</v>
      </c>
      <c r="D5" s="66"/>
      <c r="E5" s="66"/>
      <c r="F5" s="66"/>
      <c r="G5" s="66"/>
      <c r="H5" s="66"/>
      <c r="I5" s="66"/>
      <c r="J5" s="66"/>
      <c r="K5" s="66"/>
      <c r="L5" s="66"/>
      <c r="M5" s="66"/>
      <c r="V5" s="8"/>
      <c r="Z5" s="8"/>
    </row>
    <row r="6" spans="1:27" ht="14.25" x14ac:dyDescent="0.2">
      <c r="B6" s="3" t="s">
        <v>1</v>
      </c>
      <c r="C6" s="66" t="s">
        <v>56</v>
      </c>
      <c r="D6" s="66"/>
      <c r="E6" s="66"/>
      <c r="F6" s="66"/>
      <c r="G6" s="66"/>
      <c r="H6" s="66"/>
      <c r="I6" s="66"/>
      <c r="J6" s="66"/>
      <c r="K6" s="66"/>
      <c r="L6" s="66"/>
      <c r="M6" s="66"/>
      <c r="Z6" s="8"/>
    </row>
    <row r="7" spans="1:27" ht="14.25" customHeight="1" x14ac:dyDescent="0.2">
      <c r="T7" s="8"/>
      <c r="U7" s="4"/>
      <c r="V7" s="4"/>
      <c r="W7" s="4"/>
      <c r="X7" s="4"/>
      <c r="Y7" s="4"/>
      <c r="Z7" s="8"/>
      <c r="AA7" s="4"/>
    </row>
    <row r="8" spans="1:27" ht="14.25" customHeight="1" x14ac:dyDescent="0.2">
      <c r="T8" s="8"/>
      <c r="U8" s="4"/>
      <c r="V8" s="4"/>
      <c r="W8" s="4"/>
      <c r="X8" s="4"/>
      <c r="Y8" s="4"/>
      <c r="Z8" s="8"/>
      <c r="AA8" s="4"/>
    </row>
    <row r="9" spans="1:27" ht="32.25" customHeight="1" x14ac:dyDescent="0.2">
      <c r="B9" s="98" t="s">
        <v>55</v>
      </c>
      <c r="C9" s="98"/>
      <c r="D9" s="98"/>
      <c r="E9" s="98"/>
      <c r="F9" s="98"/>
      <c r="G9" s="98"/>
      <c r="H9" s="98"/>
      <c r="I9" s="98"/>
      <c r="J9" s="98"/>
      <c r="K9" s="98"/>
      <c r="L9" s="98"/>
      <c r="T9" s="8"/>
      <c r="U9" s="4"/>
      <c r="V9" s="4"/>
      <c r="W9" s="4"/>
      <c r="X9" s="4"/>
      <c r="Y9" s="4"/>
      <c r="Z9" s="8"/>
      <c r="AA9" s="4"/>
    </row>
    <row r="10" spans="1:27" ht="14.25" customHeight="1" x14ac:dyDescent="0.2">
      <c r="T10" s="8"/>
      <c r="U10" s="4"/>
      <c r="V10" s="4"/>
      <c r="W10" s="4"/>
      <c r="X10" s="4"/>
      <c r="Y10" s="4"/>
      <c r="Z10" s="8"/>
      <c r="AA10" s="4"/>
    </row>
    <row r="11" spans="1:27" ht="14.25" customHeight="1" thickBot="1" x14ac:dyDescent="0.25">
      <c r="B11" s="99" t="s">
        <v>57</v>
      </c>
      <c r="C11" s="99"/>
      <c r="D11" s="100" t="s">
        <v>13</v>
      </c>
      <c r="E11" s="100"/>
      <c r="F11" s="100"/>
      <c r="G11" s="100"/>
      <c r="H11" s="100"/>
      <c r="I11" s="25" t="s">
        <v>14</v>
      </c>
      <c r="T11" s="8"/>
      <c r="U11" s="4"/>
      <c r="V11" s="4"/>
      <c r="W11" s="4"/>
      <c r="X11" s="4"/>
      <c r="Y11" s="4"/>
      <c r="Z11" s="8"/>
      <c r="AA11" s="4"/>
    </row>
    <row r="12" spans="1:27" ht="14.25" customHeight="1" x14ac:dyDescent="0.2">
      <c r="B12" s="78" t="s">
        <v>58</v>
      </c>
      <c r="C12" s="79"/>
      <c r="D12" s="92"/>
      <c r="E12" s="93"/>
      <c r="F12" s="93"/>
      <c r="G12" s="93"/>
      <c r="H12" s="94"/>
      <c r="I12" s="95"/>
      <c r="J12" s="96"/>
      <c r="K12" s="96"/>
      <c r="L12" s="97"/>
      <c r="T12" s="8"/>
      <c r="U12" s="4"/>
      <c r="V12" s="4"/>
      <c r="W12" s="4"/>
      <c r="X12" s="4"/>
      <c r="Y12" s="4"/>
      <c r="Z12" s="8"/>
      <c r="AA12" s="4"/>
    </row>
    <row r="13" spans="1:27" ht="14.25" customHeight="1" x14ac:dyDescent="0.2">
      <c r="B13" s="78" t="s">
        <v>59</v>
      </c>
      <c r="C13" s="79"/>
      <c r="D13" s="86"/>
      <c r="E13" s="87"/>
      <c r="F13" s="87"/>
      <c r="G13" s="87"/>
      <c r="H13" s="88"/>
      <c r="I13" s="89"/>
      <c r="J13" s="90"/>
      <c r="K13" s="90"/>
      <c r="L13" s="91"/>
      <c r="T13" s="8"/>
      <c r="U13" s="4"/>
      <c r="V13" s="4"/>
      <c r="W13" s="4"/>
      <c r="X13" s="4"/>
      <c r="Y13" s="4"/>
      <c r="Z13" s="8"/>
      <c r="AA13" s="4"/>
    </row>
    <row r="14" spans="1:27" ht="14.25" customHeight="1" x14ac:dyDescent="0.2">
      <c r="B14" s="78" t="s">
        <v>60</v>
      </c>
      <c r="C14" s="79"/>
      <c r="D14" s="86"/>
      <c r="E14" s="87"/>
      <c r="F14" s="87"/>
      <c r="G14" s="87"/>
      <c r="H14" s="88"/>
      <c r="I14" s="89"/>
      <c r="J14" s="90"/>
      <c r="K14" s="90"/>
      <c r="L14" s="91"/>
      <c r="T14" s="8"/>
      <c r="U14" s="4"/>
      <c r="V14" s="4"/>
      <c r="W14" s="4"/>
      <c r="X14" s="4"/>
      <c r="Y14" s="4"/>
      <c r="Z14" s="8"/>
      <c r="AA14" s="4"/>
    </row>
    <row r="15" spans="1:27" ht="14.25" customHeight="1" thickBot="1" x14ac:dyDescent="0.25">
      <c r="B15" s="78" t="s">
        <v>61</v>
      </c>
      <c r="C15" s="79"/>
      <c r="D15" s="80"/>
      <c r="E15" s="81"/>
      <c r="F15" s="81"/>
      <c r="G15" s="81"/>
      <c r="H15" s="82"/>
      <c r="I15" s="83"/>
      <c r="J15" s="84"/>
      <c r="K15" s="84"/>
      <c r="L15" s="85"/>
      <c r="T15" s="8"/>
      <c r="U15" s="4"/>
      <c r="V15" s="4"/>
      <c r="W15" s="4"/>
      <c r="X15" s="4"/>
      <c r="Y15" s="4"/>
      <c r="Z15" s="8"/>
      <c r="AA15" s="4"/>
    </row>
    <row r="16" spans="1:27" ht="14.25" customHeight="1" x14ac:dyDescent="0.2">
      <c r="T16" s="8"/>
      <c r="U16" s="4"/>
      <c r="V16" s="4"/>
      <c r="W16" s="4"/>
      <c r="X16" s="4"/>
      <c r="Y16" s="4"/>
      <c r="Z16" s="8"/>
      <c r="AA16" s="4"/>
    </row>
    <row r="17" spans="2:27" ht="14.25" customHeight="1" x14ac:dyDescent="0.2">
      <c r="T17" s="8"/>
      <c r="U17" s="4"/>
      <c r="V17" s="4"/>
      <c r="W17" s="4"/>
      <c r="X17" s="4"/>
      <c r="Y17" s="4"/>
      <c r="Z17" s="8"/>
      <c r="AA17" s="4"/>
    </row>
    <row r="18" spans="2:27" ht="14.25" customHeight="1" x14ac:dyDescent="0.2">
      <c r="T18" s="8"/>
      <c r="U18" s="4"/>
      <c r="V18" s="4"/>
      <c r="W18" s="4"/>
      <c r="X18" s="4"/>
      <c r="Y18" s="4"/>
      <c r="Z18" s="8"/>
      <c r="AA18" s="4"/>
    </row>
    <row r="19" spans="2:27" s="4" customFormat="1" ht="24.75" thickBot="1" x14ac:dyDescent="0.25">
      <c r="B19" s="5" t="s">
        <v>2</v>
      </c>
      <c r="C19" s="5" t="str">
        <f>B12</f>
        <v>Model 1</v>
      </c>
      <c r="D19" s="5" t="str">
        <f>B13</f>
        <v>Model 2</v>
      </c>
      <c r="E19" s="5" t="str">
        <f>B14</f>
        <v>Model 3</v>
      </c>
      <c r="F19" s="5" t="str">
        <f>B15</f>
        <v>Model 4</v>
      </c>
      <c r="G19" s="5" t="s">
        <v>10</v>
      </c>
      <c r="T19" s="8"/>
      <c r="U19"/>
      <c r="V19"/>
      <c r="W19"/>
      <c r="X19"/>
      <c r="Y19"/>
      <c r="Z19" s="8"/>
      <c r="AA19"/>
    </row>
    <row r="20" spans="2:27" ht="14.25" x14ac:dyDescent="0.2">
      <c r="B20" s="19">
        <f>DATE(116,5,2)</f>
        <v>42492</v>
      </c>
      <c r="C20" s="47"/>
      <c r="D20" s="48"/>
      <c r="E20" s="48"/>
      <c r="F20" s="49"/>
      <c r="G20" s="44"/>
      <c r="T20" s="8"/>
      <c r="Z20" s="8"/>
    </row>
    <row r="21" spans="2:27" ht="14.25" x14ac:dyDescent="0.2">
      <c r="B21" s="19">
        <v>42857</v>
      </c>
      <c r="C21" s="50"/>
      <c r="D21" s="51"/>
      <c r="E21" s="51"/>
      <c r="F21" s="52"/>
      <c r="G21" s="45"/>
      <c r="T21" s="8"/>
      <c r="Z21" s="8"/>
    </row>
    <row r="22" spans="2:27" ht="15" thickBot="1" x14ac:dyDescent="0.25">
      <c r="B22" s="19">
        <v>43222</v>
      </c>
      <c r="C22" s="53"/>
      <c r="D22" s="54"/>
      <c r="E22" s="54"/>
      <c r="F22" s="55"/>
      <c r="G22" s="46"/>
      <c r="Z22" s="8"/>
    </row>
    <row r="23" spans="2:27" x14ac:dyDescent="0.2">
      <c r="B23" s="10">
        <v>43587</v>
      </c>
      <c r="C23" s="21"/>
      <c r="D23" s="21"/>
      <c r="E23" s="21"/>
      <c r="F23" s="21"/>
      <c r="G23" s="14"/>
    </row>
    <row r="24" spans="2:27" x14ac:dyDescent="0.2">
      <c r="B24" s="10">
        <v>43953</v>
      </c>
      <c r="C24" s="7"/>
      <c r="D24" s="7"/>
      <c r="E24" s="7"/>
      <c r="F24" s="7"/>
      <c r="G24" s="14"/>
    </row>
    <row r="26" spans="2:27" x14ac:dyDescent="0.2">
      <c r="B26" t="s">
        <v>62</v>
      </c>
    </row>
    <row r="27" spans="2:27" x14ac:dyDescent="0.2">
      <c r="B27" t="s">
        <v>50</v>
      </c>
    </row>
    <row r="31" spans="2:27" x14ac:dyDescent="0.2">
      <c r="B31" s="67" t="s">
        <v>8</v>
      </c>
      <c r="C31" s="68"/>
      <c r="D31" s="68"/>
      <c r="E31" s="68"/>
      <c r="F31" s="69"/>
      <c r="G31" s="24"/>
    </row>
    <row r="32" spans="2:27" x14ac:dyDescent="0.2">
      <c r="B32" s="70"/>
      <c r="C32" s="71"/>
      <c r="D32" s="71"/>
      <c r="E32" s="71"/>
      <c r="F32" s="72"/>
      <c r="G32" s="24"/>
    </row>
    <row r="33" spans="2:7" x14ac:dyDescent="0.2">
      <c r="B33" s="70"/>
      <c r="C33" s="71"/>
      <c r="D33" s="71"/>
      <c r="E33" s="71"/>
      <c r="F33" s="72"/>
      <c r="G33" s="24"/>
    </row>
    <row r="34" spans="2:7" x14ac:dyDescent="0.2">
      <c r="B34" s="70"/>
      <c r="C34" s="71"/>
      <c r="D34" s="71"/>
      <c r="E34" s="71"/>
      <c r="F34" s="72"/>
      <c r="G34" s="24"/>
    </row>
    <row r="35" spans="2:7" x14ac:dyDescent="0.2">
      <c r="B35" s="70"/>
      <c r="C35" s="71"/>
      <c r="D35" s="71"/>
      <c r="E35" s="71"/>
      <c r="F35" s="72"/>
      <c r="G35" s="24"/>
    </row>
    <row r="36" spans="2:7" x14ac:dyDescent="0.2">
      <c r="B36" s="70"/>
      <c r="C36" s="71"/>
      <c r="D36" s="71"/>
      <c r="E36" s="71"/>
      <c r="F36" s="72"/>
      <c r="G36" s="24"/>
    </row>
    <row r="37" spans="2:7" x14ac:dyDescent="0.2">
      <c r="B37" s="70"/>
      <c r="C37" s="71"/>
      <c r="D37" s="71"/>
      <c r="E37" s="71"/>
      <c r="F37" s="72"/>
      <c r="G37" s="24"/>
    </row>
    <row r="38" spans="2:7" x14ac:dyDescent="0.2">
      <c r="B38" s="70"/>
      <c r="C38" s="71"/>
      <c r="D38" s="71"/>
      <c r="E38" s="71"/>
      <c r="F38" s="72"/>
      <c r="G38" s="24"/>
    </row>
    <row r="39" spans="2:7" x14ac:dyDescent="0.2">
      <c r="B39" s="70"/>
      <c r="C39" s="71"/>
      <c r="D39" s="71"/>
      <c r="E39" s="71"/>
      <c r="F39" s="72"/>
      <c r="G39" s="24"/>
    </row>
    <row r="40" spans="2:7" x14ac:dyDescent="0.2">
      <c r="B40" s="70"/>
      <c r="C40" s="71"/>
      <c r="D40" s="71"/>
      <c r="E40" s="71"/>
      <c r="F40" s="72"/>
      <c r="G40" s="24"/>
    </row>
    <row r="41" spans="2:7" x14ac:dyDescent="0.2">
      <c r="B41" s="73"/>
      <c r="C41" s="74"/>
      <c r="D41" s="74"/>
      <c r="E41" s="74"/>
      <c r="F41" s="75"/>
      <c r="G41" s="24"/>
    </row>
  </sheetData>
  <sheetProtection formatCells="0" formatColumns="0" formatRows="0"/>
  <mergeCells count="19">
    <mergeCell ref="B9:L9"/>
    <mergeCell ref="B11:C11"/>
    <mergeCell ref="D11:H11"/>
    <mergeCell ref="A3:N3"/>
    <mergeCell ref="B15:C15"/>
    <mergeCell ref="D15:H15"/>
    <mergeCell ref="I15:L15"/>
    <mergeCell ref="B31:F41"/>
    <mergeCell ref="B13:C13"/>
    <mergeCell ref="D13:H13"/>
    <mergeCell ref="I13:L13"/>
    <mergeCell ref="B14:C14"/>
    <mergeCell ref="D14:H14"/>
    <mergeCell ref="I14:L14"/>
    <mergeCell ref="B12:C12"/>
    <mergeCell ref="D12:H12"/>
    <mergeCell ref="I12:L12"/>
    <mergeCell ref="C5:M5"/>
    <mergeCell ref="C6:M6"/>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8"/>
  <sheetViews>
    <sheetView workbookViewId="0">
      <selection activeCell="U4" sqref="U4"/>
    </sheetView>
  </sheetViews>
  <sheetFormatPr defaultRowHeight="12.75" x14ac:dyDescent="0.2"/>
  <cols>
    <col min="1" max="1" width="9.7109375" customWidth="1"/>
    <col min="2" max="3" width="11" customWidth="1"/>
    <col min="4" max="4" width="12" customWidth="1"/>
    <col min="5" max="5" width="11" customWidth="1"/>
  </cols>
  <sheetData>
    <row r="1" spans="1:26" s="13" customFormat="1" ht="30.75" customHeight="1" thickBot="1" x14ac:dyDescent="0.25">
      <c r="A1" s="27" t="s">
        <v>46</v>
      </c>
      <c r="B1" s="31"/>
      <c r="C1" s="31"/>
      <c r="D1" s="31"/>
      <c r="E1" s="31"/>
      <c r="F1" s="31"/>
      <c r="G1" s="31"/>
      <c r="H1" s="31"/>
      <c r="I1" s="31"/>
      <c r="J1" s="31"/>
      <c r="K1" s="31"/>
      <c r="L1" s="31"/>
      <c r="M1" s="31"/>
      <c r="N1" s="31"/>
      <c r="O1" s="31"/>
      <c r="P1" s="31"/>
      <c r="Q1" s="31"/>
      <c r="R1" s="31"/>
      <c r="S1" s="31"/>
      <c r="T1" s="31"/>
      <c r="U1" s="31"/>
      <c r="V1" s="31"/>
      <c r="W1" s="31"/>
      <c r="X1" s="31"/>
      <c r="Y1" s="31"/>
      <c r="Z1" s="31"/>
    </row>
    <row r="2" spans="1:26" ht="26.25" customHeight="1" x14ac:dyDescent="0.2">
      <c r="A2" s="1" t="s">
        <v>47</v>
      </c>
    </row>
    <row r="3" spans="1:26" ht="78" customHeight="1" x14ac:dyDescent="0.2">
      <c r="A3" s="76" t="s">
        <v>64</v>
      </c>
      <c r="B3" s="76"/>
      <c r="C3" s="76"/>
      <c r="D3" s="76"/>
      <c r="E3" s="76"/>
      <c r="F3" s="76"/>
      <c r="G3" s="76"/>
      <c r="H3" s="76"/>
      <c r="I3" s="76"/>
      <c r="J3" s="76"/>
      <c r="K3" s="76"/>
      <c r="L3" s="76"/>
      <c r="M3" s="76"/>
      <c r="N3" s="76"/>
      <c r="O3" s="76"/>
      <c r="P3" s="76"/>
      <c r="Q3" s="76"/>
    </row>
    <row r="4" spans="1:26" x14ac:dyDescent="0.2">
      <c r="B4" s="3" t="s">
        <v>0</v>
      </c>
      <c r="C4" s="77" t="s">
        <v>6</v>
      </c>
      <c r="D4" s="77"/>
      <c r="E4" s="77"/>
      <c r="F4" s="77"/>
      <c r="G4" s="77"/>
      <c r="H4" s="77"/>
      <c r="I4" s="77"/>
      <c r="J4" s="77"/>
      <c r="K4" s="77"/>
    </row>
    <row r="5" spans="1:26" x14ac:dyDescent="0.2">
      <c r="B5" s="3" t="s">
        <v>1</v>
      </c>
      <c r="C5" s="66" t="s">
        <v>11</v>
      </c>
      <c r="D5" s="66"/>
      <c r="E5" s="66"/>
      <c r="F5" s="66"/>
      <c r="G5" s="66"/>
      <c r="H5" s="66"/>
      <c r="I5" s="66"/>
      <c r="J5" s="66"/>
      <c r="K5" s="66"/>
    </row>
    <row r="6" spans="1:26" ht="4.5" customHeight="1" x14ac:dyDescent="0.2"/>
    <row r="7" spans="1:26" ht="15.75" customHeight="1" x14ac:dyDescent="0.2">
      <c r="B7" t="s">
        <v>28</v>
      </c>
    </row>
    <row r="8" spans="1:26" ht="15.75" customHeight="1" x14ac:dyDescent="0.2">
      <c r="B8" t="s">
        <v>29</v>
      </c>
    </row>
    <row r="9" spans="1:26" ht="15.75" customHeight="1" x14ac:dyDescent="0.2"/>
    <row r="10" spans="1:26" s="4" customFormat="1" ht="24.75" thickBot="1" x14ac:dyDescent="0.25">
      <c r="B10" s="5" t="s">
        <v>2</v>
      </c>
      <c r="C10" s="5" t="s">
        <v>9</v>
      </c>
      <c r="D10" s="5" t="s">
        <v>10</v>
      </c>
      <c r="E10" s="5" t="s">
        <v>6</v>
      </c>
    </row>
    <row r="11" spans="1:26" x14ac:dyDescent="0.2">
      <c r="B11" s="19">
        <f>DATE(116,5,2)</f>
        <v>42492</v>
      </c>
      <c r="C11" s="29"/>
      <c r="D11" s="30"/>
      <c r="E11" s="22" t="str">
        <f>IFERROR(C11/D11,"")</f>
        <v/>
      </c>
    </row>
    <row r="12" spans="1:26" x14ac:dyDescent="0.2">
      <c r="B12" s="19">
        <v>42857</v>
      </c>
      <c r="C12" s="41"/>
      <c r="D12" s="42"/>
      <c r="E12" s="22" t="str">
        <f t="shared" ref="E12:E15" si="0">IFERROR(C12/D12,"")</f>
        <v/>
      </c>
    </row>
    <row r="13" spans="1:26" ht="13.5" thickBot="1" x14ac:dyDescent="0.25">
      <c r="B13" s="19">
        <v>43222</v>
      </c>
      <c r="C13" s="34"/>
      <c r="D13" s="38"/>
      <c r="E13" s="22" t="str">
        <f t="shared" si="0"/>
        <v/>
      </c>
    </row>
    <row r="14" spans="1:26" x14ac:dyDescent="0.2">
      <c r="B14" s="10">
        <v>43587</v>
      </c>
      <c r="C14" s="21"/>
      <c r="D14" s="21"/>
      <c r="E14" s="22" t="str">
        <f t="shared" si="0"/>
        <v/>
      </c>
    </row>
    <row r="15" spans="1:26" x14ac:dyDescent="0.2">
      <c r="B15" s="10">
        <v>43953</v>
      </c>
      <c r="C15" s="7"/>
      <c r="D15" s="7"/>
      <c r="E15" s="22" t="str">
        <f t="shared" si="0"/>
        <v/>
      </c>
    </row>
    <row r="18" spans="2:6" x14ac:dyDescent="0.2">
      <c r="B18" s="67" t="s">
        <v>8</v>
      </c>
      <c r="C18" s="68"/>
      <c r="D18" s="68"/>
      <c r="E18" s="68"/>
      <c r="F18" s="69"/>
    </row>
    <row r="19" spans="2:6" x14ac:dyDescent="0.2">
      <c r="B19" s="70"/>
      <c r="C19" s="71"/>
      <c r="D19" s="71"/>
      <c r="E19" s="71"/>
      <c r="F19" s="72"/>
    </row>
    <row r="20" spans="2:6" x14ac:dyDescent="0.2">
      <c r="B20" s="70"/>
      <c r="C20" s="71"/>
      <c r="D20" s="71"/>
      <c r="E20" s="71"/>
      <c r="F20" s="72"/>
    </row>
    <row r="21" spans="2:6" x14ac:dyDescent="0.2">
      <c r="B21" s="70"/>
      <c r="C21" s="71"/>
      <c r="D21" s="71"/>
      <c r="E21" s="71"/>
      <c r="F21" s="72"/>
    </row>
    <row r="22" spans="2:6" x14ac:dyDescent="0.2">
      <c r="B22" s="70"/>
      <c r="C22" s="71"/>
      <c r="D22" s="71"/>
      <c r="E22" s="71"/>
      <c r="F22" s="72"/>
    </row>
    <row r="23" spans="2:6" x14ac:dyDescent="0.2">
      <c r="B23" s="70"/>
      <c r="C23" s="71"/>
      <c r="D23" s="71"/>
      <c r="E23" s="71"/>
      <c r="F23" s="72"/>
    </row>
    <row r="24" spans="2:6" x14ac:dyDescent="0.2">
      <c r="B24" s="70"/>
      <c r="C24" s="71"/>
      <c r="D24" s="71"/>
      <c r="E24" s="71"/>
      <c r="F24" s="72"/>
    </row>
    <row r="25" spans="2:6" x14ac:dyDescent="0.2">
      <c r="B25" s="70"/>
      <c r="C25" s="71"/>
      <c r="D25" s="71"/>
      <c r="E25" s="71"/>
      <c r="F25" s="72"/>
    </row>
    <row r="26" spans="2:6" x14ac:dyDescent="0.2">
      <c r="B26" s="70"/>
      <c r="C26" s="71"/>
      <c r="D26" s="71"/>
      <c r="E26" s="71"/>
      <c r="F26" s="72"/>
    </row>
    <row r="27" spans="2:6" x14ac:dyDescent="0.2">
      <c r="B27" s="70"/>
      <c r="C27" s="71"/>
      <c r="D27" s="71"/>
      <c r="E27" s="71"/>
      <c r="F27" s="72"/>
    </row>
    <row r="28" spans="2:6" x14ac:dyDescent="0.2">
      <c r="B28" s="73"/>
      <c r="C28" s="74"/>
      <c r="D28" s="74"/>
      <c r="E28" s="74"/>
      <c r="F28" s="75"/>
    </row>
  </sheetData>
  <sheetProtection formatCells="0" formatColumns="0" formatRows="0"/>
  <mergeCells count="4">
    <mergeCell ref="C4:K4"/>
    <mergeCell ref="C5:K5"/>
    <mergeCell ref="B18:F28"/>
    <mergeCell ref="A3:Q3"/>
  </mergeCells>
  <pageMargins left="0.75" right="0.75" top="1" bottom="1" header="0.5" footer="0.5"/>
  <pageSetup orientation="portrait" r:id="rId1"/>
  <headerFooter alignWithMargins="0">
    <oddFooter xml:space="preserve">&amp;R&amp;F!&amp;A
&amp;D &amp;T • Page &amp;P of &amp;N </oddFooter>
  </headerFooter>
  <ignoredErrors>
    <ignoredError sqref="E11:E1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T42"/>
  <sheetViews>
    <sheetView workbookViewId="0">
      <selection activeCell="Q4" sqref="Q4"/>
    </sheetView>
  </sheetViews>
  <sheetFormatPr defaultRowHeight="12.75" x14ac:dyDescent="0.2"/>
  <cols>
    <col min="1" max="1" width="8.140625" customWidth="1"/>
    <col min="2" max="3" width="14" customWidth="1"/>
    <col min="4" max="7" width="13.7109375" customWidth="1"/>
  </cols>
  <sheetData>
    <row r="1" spans="1:20" s="13" customFormat="1" ht="30.75" customHeight="1" thickBot="1" x14ac:dyDescent="0.25">
      <c r="A1" s="27" t="s">
        <v>46</v>
      </c>
      <c r="B1" s="31"/>
      <c r="C1" s="31"/>
      <c r="D1" s="31"/>
      <c r="E1" s="31"/>
      <c r="F1" s="31"/>
      <c r="G1" s="31"/>
      <c r="H1" s="31"/>
      <c r="I1" s="31"/>
      <c r="J1" s="31"/>
      <c r="K1" s="31"/>
      <c r="L1" s="31"/>
      <c r="M1" s="31"/>
      <c r="N1" s="31"/>
      <c r="O1" s="31"/>
      <c r="P1" s="31"/>
      <c r="Q1" s="31"/>
      <c r="R1" s="31"/>
      <c r="S1" s="31"/>
      <c r="T1" s="31"/>
    </row>
    <row r="2" spans="1:20" ht="26.25" customHeight="1" x14ac:dyDescent="0.2">
      <c r="A2" s="1" t="s">
        <v>65</v>
      </c>
    </row>
    <row r="3" spans="1:20" ht="54" customHeight="1" x14ac:dyDescent="0.2">
      <c r="A3" s="76" t="s">
        <v>66</v>
      </c>
      <c r="B3" s="76"/>
      <c r="C3" s="76"/>
      <c r="D3" s="76"/>
      <c r="E3" s="76"/>
      <c r="F3" s="76"/>
      <c r="G3" s="76"/>
      <c r="H3" s="76"/>
      <c r="I3" s="76"/>
      <c r="J3" s="76"/>
      <c r="K3" s="76"/>
      <c r="L3" s="76"/>
      <c r="M3" s="76"/>
    </row>
    <row r="4" spans="1:20" ht="15" customHeight="1" x14ac:dyDescent="0.2">
      <c r="A4" s="2"/>
    </row>
    <row r="5" spans="1:20" x14ac:dyDescent="0.2">
      <c r="B5" s="3" t="s">
        <v>0</v>
      </c>
      <c r="C5" s="66" t="s">
        <v>5</v>
      </c>
      <c r="D5" s="66"/>
      <c r="E5" s="66"/>
      <c r="F5" s="66"/>
      <c r="G5" s="66"/>
      <c r="H5" s="66"/>
      <c r="I5" s="66"/>
      <c r="J5" s="66"/>
      <c r="K5" s="66"/>
      <c r="L5" s="66"/>
      <c r="M5" s="66"/>
    </row>
    <row r="6" spans="1:20" x14ac:dyDescent="0.2">
      <c r="B6" s="3" t="s">
        <v>1</v>
      </c>
      <c r="C6" s="66" t="s">
        <v>67</v>
      </c>
      <c r="D6" s="66"/>
      <c r="E6" s="66"/>
      <c r="F6" s="66"/>
      <c r="G6" s="66"/>
      <c r="H6" s="66"/>
      <c r="I6" s="66"/>
      <c r="J6" s="66"/>
      <c r="K6" s="66"/>
      <c r="L6" s="66"/>
      <c r="M6" s="66"/>
    </row>
    <row r="7" spans="1:20" ht="14.25" customHeight="1" x14ac:dyDescent="0.2">
      <c r="T7" s="8"/>
    </row>
    <row r="8" spans="1:20" ht="14.25" customHeight="1" x14ac:dyDescent="0.2">
      <c r="T8" s="8"/>
    </row>
    <row r="9" spans="1:20" ht="14.25" customHeight="1" x14ac:dyDescent="0.2">
      <c r="T9" s="8"/>
    </row>
    <row r="10" spans="1:20" ht="32.25" customHeight="1" x14ac:dyDescent="0.2">
      <c r="B10" s="98" t="s">
        <v>15</v>
      </c>
      <c r="C10" s="98"/>
      <c r="D10" s="98"/>
      <c r="E10" s="98"/>
      <c r="F10" s="98"/>
      <c r="G10" s="98"/>
      <c r="H10" s="98"/>
      <c r="I10" s="98"/>
      <c r="J10" s="98"/>
      <c r="K10" s="98"/>
      <c r="L10" s="98"/>
      <c r="T10" s="8"/>
    </row>
    <row r="11" spans="1:20" ht="14.25" customHeight="1" x14ac:dyDescent="0.2">
      <c r="T11" s="8"/>
    </row>
    <row r="12" spans="1:20" ht="14.25" customHeight="1" thickBot="1" x14ac:dyDescent="0.25">
      <c r="B12" s="99" t="s">
        <v>12</v>
      </c>
      <c r="C12" s="99"/>
      <c r="D12" s="100" t="s">
        <v>13</v>
      </c>
      <c r="E12" s="100"/>
      <c r="F12" s="100"/>
      <c r="G12" s="100"/>
      <c r="H12" s="100"/>
      <c r="I12" s="11" t="s">
        <v>14</v>
      </c>
      <c r="T12" s="8"/>
    </row>
    <row r="13" spans="1:20" ht="14.25" customHeight="1" x14ac:dyDescent="0.2">
      <c r="B13" s="78" t="s">
        <v>16</v>
      </c>
      <c r="C13" s="79"/>
      <c r="D13" s="92"/>
      <c r="E13" s="93"/>
      <c r="F13" s="93"/>
      <c r="G13" s="93"/>
      <c r="H13" s="94"/>
      <c r="I13" s="95"/>
      <c r="J13" s="96"/>
      <c r="K13" s="96"/>
      <c r="L13" s="97"/>
      <c r="T13" s="8"/>
    </row>
    <row r="14" spans="1:20" ht="14.25" customHeight="1" x14ac:dyDescent="0.2">
      <c r="B14" s="78" t="s">
        <v>17</v>
      </c>
      <c r="C14" s="79"/>
      <c r="D14" s="86"/>
      <c r="E14" s="87"/>
      <c r="F14" s="87"/>
      <c r="G14" s="87"/>
      <c r="H14" s="88"/>
      <c r="I14" s="89"/>
      <c r="J14" s="90"/>
      <c r="K14" s="90"/>
      <c r="L14" s="91"/>
      <c r="T14" s="8"/>
    </row>
    <row r="15" spans="1:20" ht="14.25" customHeight="1" x14ac:dyDescent="0.2">
      <c r="B15" s="78" t="s">
        <v>18</v>
      </c>
      <c r="C15" s="79"/>
      <c r="D15" s="86"/>
      <c r="E15" s="87"/>
      <c r="F15" s="87"/>
      <c r="G15" s="87"/>
      <c r="H15" s="88"/>
      <c r="I15" s="89"/>
      <c r="J15" s="90"/>
      <c r="K15" s="90"/>
      <c r="L15" s="91"/>
      <c r="T15" s="8"/>
    </row>
    <row r="16" spans="1:20" ht="14.25" customHeight="1" thickBot="1" x14ac:dyDescent="0.25">
      <c r="B16" s="78" t="s">
        <v>19</v>
      </c>
      <c r="C16" s="79"/>
      <c r="D16" s="80"/>
      <c r="E16" s="81"/>
      <c r="F16" s="81"/>
      <c r="G16" s="81"/>
      <c r="H16" s="82"/>
      <c r="I16" s="83"/>
      <c r="J16" s="84"/>
      <c r="K16" s="84"/>
      <c r="L16" s="85"/>
      <c r="T16" s="8"/>
    </row>
    <row r="17" spans="2:20" ht="14.25" customHeight="1" x14ac:dyDescent="0.2">
      <c r="T17" s="8"/>
    </row>
    <row r="18" spans="2:20" ht="14.25" customHeight="1" x14ac:dyDescent="0.2">
      <c r="T18" s="8"/>
    </row>
    <row r="19" spans="2:20" ht="14.25" customHeight="1" x14ac:dyDescent="0.2">
      <c r="T19" s="8"/>
    </row>
    <row r="20" spans="2:20" s="4" customFormat="1" ht="24.75" thickBot="1" x14ac:dyDescent="0.25">
      <c r="B20" s="5" t="s">
        <v>2</v>
      </c>
      <c r="C20" s="5" t="str">
        <f>B13</f>
        <v>Strategy 1</v>
      </c>
      <c r="D20" s="5" t="str">
        <f>B14</f>
        <v>Strategy 2</v>
      </c>
      <c r="E20" s="5" t="str">
        <f>B15</f>
        <v>Strategy 3</v>
      </c>
      <c r="F20" s="5" t="str">
        <f>B16</f>
        <v>Strategy 4</v>
      </c>
      <c r="G20" s="5" t="s">
        <v>10</v>
      </c>
      <c r="T20" s="8"/>
    </row>
    <row r="21" spans="2:20" ht="14.25" x14ac:dyDescent="0.2">
      <c r="B21" s="19">
        <f>DATE(116,5,2)</f>
        <v>42492</v>
      </c>
      <c r="C21" s="29"/>
      <c r="D21" s="32"/>
      <c r="E21" s="32"/>
      <c r="F21" s="32"/>
      <c r="G21" s="33"/>
      <c r="T21" s="8"/>
    </row>
    <row r="22" spans="2:20" ht="14.25" x14ac:dyDescent="0.2">
      <c r="B22" s="19">
        <v>42857</v>
      </c>
      <c r="C22" s="57"/>
      <c r="D22" s="56"/>
      <c r="E22" s="56"/>
      <c r="F22" s="56"/>
      <c r="G22" s="58"/>
      <c r="T22" s="8"/>
    </row>
    <row r="23" spans="2:20" ht="13.5" thickBot="1" x14ac:dyDescent="0.25">
      <c r="B23" s="19">
        <v>43222</v>
      </c>
      <c r="C23" s="34"/>
      <c r="D23" s="35"/>
      <c r="E23" s="35"/>
      <c r="F23" s="35"/>
      <c r="G23" s="36"/>
    </row>
    <row r="24" spans="2:20" x14ac:dyDescent="0.2">
      <c r="B24" s="10">
        <v>43587</v>
      </c>
      <c r="C24" s="21"/>
      <c r="D24" s="21"/>
      <c r="E24" s="21"/>
      <c r="F24" s="21"/>
      <c r="G24" s="23"/>
    </row>
    <row r="25" spans="2:20" x14ac:dyDescent="0.2">
      <c r="B25" s="10">
        <v>43953</v>
      </c>
      <c r="C25" s="7"/>
      <c r="D25" s="7"/>
      <c r="E25" s="7"/>
      <c r="F25" s="7"/>
      <c r="G25" s="14"/>
    </row>
    <row r="27" spans="2:20" x14ac:dyDescent="0.2">
      <c r="B27" t="s">
        <v>68</v>
      </c>
    </row>
    <row r="28" spans="2:20" x14ac:dyDescent="0.2">
      <c r="B28" t="s">
        <v>30</v>
      </c>
    </row>
    <row r="32" spans="2:20" x14ac:dyDescent="0.2">
      <c r="B32" s="67" t="s">
        <v>8</v>
      </c>
      <c r="C32" s="68"/>
      <c r="D32" s="68"/>
      <c r="E32" s="68"/>
      <c r="F32" s="69"/>
      <c r="G32" s="12"/>
    </row>
    <row r="33" spans="2:7" x14ac:dyDescent="0.2">
      <c r="B33" s="70"/>
      <c r="C33" s="71"/>
      <c r="D33" s="71"/>
      <c r="E33" s="71"/>
      <c r="F33" s="72"/>
      <c r="G33" s="12"/>
    </row>
    <row r="34" spans="2:7" x14ac:dyDescent="0.2">
      <c r="B34" s="70"/>
      <c r="C34" s="71"/>
      <c r="D34" s="71"/>
      <c r="E34" s="71"/>
      <c r="F34" s="72"/>
      <c r="G34" s="12"/>
    </row>
    <row r="35" spans="2:7" x14ac:dyDescent="0.2">
      <c r="B35" s="70"/>
      <c r="C35" s="71"/>
      <c r="D35" s="71"/>
      <c r="E35" s="71"/>
      <c r="F35" s="72"/>
      <c r="G35" s="12"/>
    </row>
    <row r="36" spans="2:7" x14ac:dyDescent="0.2">
      <c r="B36" s="70"/>
      <c r="C36" s="71"/>
      <c r="D36" s="71"/>
      <c r="E36" s="71"/>
      <c r="F36" s="72"/>
      <c r="G36" s="12"/>
    </row>
    <row r="37" spans="2:7" x14ac:dyDescent="0.2">
      <c r="B37" s="70"/>
      <c r="C37" s="71"/>
      <c r="D37" s="71"/>
      <c r="E37" s="71"/>
      <c r="F37" s="72"/>
      <c r="G37" s="12"/>
    </row>
    <row r="38" spans="2:7" x14ac:dyDescent="0.2">
      <c r="B38" s="70"/>
      <c r="C38" s="71"/>
      <c r="D38" s="71"/>
      <c r="E38" s="71"/>
      <c r="F38" s="72"/>
      <c r="G38" s="12"/>
    </row>
    <row r="39" spans="2:7" x14ac:dyDescent="0.2">
      <c r="B39" s="70"/>
      <c r="C39" s="71"/>
      <c r="D39" s="71"/>
      <c r="E39" s="71"/>
      <c r="F39" s="72"/>
      <c r="G39" s="12"/>
    </row>
    <row r="40" spans="2:7" x14ac:dyDescent="0.2">
      <c r="B40" s="70"/>
      <c r="C40" s="71"/>
      <c r="D40" s="71"/>
      <c r="E40" s="71"/>
      <c r="F40" s="72"/>
      <c r="G40" s="12"/>
    </row>
    <row r="41" spans="2:7" x14ac:dyDescent="0.2">
      <c r="B41" s="70"/>
      <c r="C41" s="71"/>
      <c r="D41" s="71"/>
      <c r="E41" s="71"/>
      <c r="F41" s="72"/>
      <c r="G41" s="12"/>
    </row>
    <row r="42" spans="2:7" x14ac:dyDescent="0.2">
      <c r="B42" s="73"/>
      <c r="C42" s="74"/>
      <c r="D42" s="74"/>
      <c r="E42" s="74"/>
      <c r="F42" s="75"/>
      <c r="G42" s="12"/>
    </row>
  </sheetData>
  <sheetProtection formatCells="0" formatColumns="0" formatRows="0"/>
  <mergeCells count="19">
    <mergeCell ref="B32:F42"/>
    <mergeCell ref="B12:C12"/>
    <mergeCell ref="B13:C13"/>
    <mergeCell ref="B14:C14"/>
    <mergeCell ref="B15:C15"/>
    <mergeCell ref="B16:C16"/>
    <mergeCell ref="D12:H12"/>
    <mergeCell ref="D13:H13"/>
    <mergeCell ref="D14:H14"/>
    <mergeCell ref="D15:H15"/>
    <mergeCell ref="D16:H16"/>
    <mergeCell ref="A3:M3"/>
    <mergeCell ref="I15:L15"/>
    <mergeCell ref="I16:L16"/>
    <mergeCell ref="C5:M5"/>
    <mergeCell ref="C6:M6"/>
    <mergeCell ref="B10:L10"/>
    <mergeCell ref="I13:L13"/>
    <mergeCell ref="I14:L14"/>
  </mergeCells>
  <pageMargins left="0.75" right="0.75" top="1" bottom="1" header="0.5" footer="0.5"/>
  <pageSetup orientation="portrait" r:id="rId1"/>
  <headerFooter alignWithMargins="0">
    <oddFooter xml:space="preserve">&amp;R&amp;F!&amp;A
&amp;D &amp;T • Page &amp;P of &amp;N </oddFooter>
  </headerFooter>
  <ignoredErrors>
    <ignoredError sqref="B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19.2.2.1</vt:lpstr>
      <vt:lpstr>19.2.3.1 (HMO)</vt:lpstr>
      <vt:lpstr>19.2.3.1 (PPO)</vt:lpstr>
      <vt:lpstr>19.2.3.1 (EPO)</vt:lpstr>
      <vt:lpstr>19.2.3.2</vt:lpstr>
      <vt:lpstr>19.2.3.3</vt:lpstr>
      <vt:lpstr>19.2.5.1</vt:lpstr>
      <vt:lpstr>19.2.5.2</vt:lpstr>
      <vt:lpstr>19.2.6.1</vt:lpstr>
      <vt:lpstr>19.2.6.2</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Mangiaracino, Allison (CoveredCA)</dc:creator>
  <cp:lastModifiedBy>Priestley, Taylor (CoveredCA)</cp:lastModifiedBy>
  <dcterms:created xsi:type="dcterms:W3CDTF">2016-01-19T18:10:04Z</dcterms:created>
  <dcterms:modified xsi:type="dcterms:W3CDTF">2018-01-13T02:12:53Z</dcterms:modified>
</cp:coreProperties>
</file>