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9435"/>
  </bookViews>
  <sheets>
    <sheet name="Payment Reconciliation" sheetId="1" r:id="rId1"/>
  </sheets>
  <definedNames>
    <definedName name="_xlnm.Print_Area" localSheetId="0">'Payment Reconciliation'!$A$1:$K$25</definedName>
  </definedNames>
  <calcPr calcId="152511"/>
</workbook>
</file>

<file path=xl/calcChain.xml><?xml version="1.0" encoding="utf-8"?>
<calcChain xmlns="http://schemas.openxmlformats.org/spreadsheetml/2006/main">
  <c r="E10" i="1" l="1"/>
  <c r="J22" i="1" l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H13" i="1"/>
  <c r="I13" i="1"/>
</calcChain>
</file>

<file path=xl/sharedStrings.xml><?xml version="1.0" encoding="utf-8"?>
<sst xmlns="http://schemas.openxmlformats.org/spreadsheetml/2006/main" count="26" uniqueCount="26">
  <si>
    <t>No.</t>
  </si>
  <si>
    <t>Date of Assisted Application</t>
  </si>
  <si>
    <t>Applicant Name</t>
  </si>
  <si>
    <t>Certified Enrollment Counselor (CEC) Name</t>
  </si>
  <si>
    <t>CEC Certification Number</t>
  </si>
  <si>
    <t>Please attach additional forms if needed.</t>
  </si>
  <si>
    <t>Payments To be Researched:</t>
  </si>
  <si>
    <t>Date Requested:</t>
  </si>
  <si>
    <t>CEE Name</t>
  </si>
  <si>
    <t>CEE ID</t>
  </si>
  <si>
    <t>Application ID</t>
  </si>
  <si>
    <t>Navigator Agreement Number</t>
  </si>
  <si>
    <t xml:space="preserve">Case ID </t>
  </si>
  <si>
    <t>Description of Discrepancy</t>
  </si>
  <si>
    <t xml:space="preserve">  Certified Enrollment Entity Name /  Organization Name:</t>
  </si>
  <si>
    <t xml:space="preserve">                                                                Certified Entity Number:    </t>
  </si>
  <si>
    <t xml:space="preserve">                                              Contract / Agreement Number:</t>
  </si>
  <si>
    <t xml:space="preserve">Title of Requestor: 
</t>
  </si>
  <si>
    <t xml:space="preserve">Requestor Contact Phone Number:
</t>
  </si>
  <si>
    <t xml:space="preserve">Requestor Contact Email:
</t>
  </si>
  <si>
    <t xml:space="preserve">Requested By: 
</t>
  </si>
  <si>
    <t xml:space="preserve"> Handwritten and faxed forms will NOT be accepted</t>
  </si>
  <si>
    <t xml:space="preserve">Please fill in the yellow cells. </t>
  </si>
  <si>
    <t>Navigator Productivity Reconciliation - Request for Research Form</t>
  </si>
  <si>
    <t>For discrepancies from September 1, 2017 and later</t>
  </si>
  <si>
    <r>
      <t xml:space="preserve">Upload the Payment Reconciliation Form in the ‘My File’ manager feature in the Certification Portal: </t>
    </r>
    <r>
      <rPr>
        <b/>
        <u/>
        <sz val="11"/>
        <color rgb="FF554D56"/>
        <rFont val="Arial"/>
        <family val="2"/>
      </rPr>
      <t xml:space="preserve"> https://coveredca.force.com/Certification/s/login/</t>
    </r>
    <r>
      <rPr>
        <b/>
        <sz val="11"/>
        <color rgb="FF554D56"/>
        <rFont val="Arial"/>
        <family val="2"/>
      </rPr>
      <t xml:space="preserve">.  If you need assistance completing this form or are unable to upload documents, please contact your Account Services Representative. </t>
    </r>
    <r>
      <rPr>
        <b/>
        <u/>
        <sz val="11"/>
        <color rgb="FF554D56"/>
        <rFont val="Arial"/>
        <family val="2"/>
      </rPr>
      <t>Please allow up to 45 days for response</t>
    </r>
    <r>
      <rPr>
        <b/>
        <sz val="11"/>
        <color rgb="FF554D56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</si>
</sst>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rgb="FF554D56"/>
      <name val="Arial"/>
      <family val="2"/>
    </font>
    <font>
      <b/>
      <sz val="16"/>
      <color rgb="FF554D56"/>
      <name val="Arial"/>
      <family val="2"/>
    </font>
    <font>
      <b/>
      <sz val="8"/>
      <color rgb="FF554D56"/>
      <name val="Arial"/>
      <family val="2"/>
    </font>
    <font>
      <b/>
      <u/>
      <sz val="18"/>
      <color rgb="FF554D56"/>
      <name val="Arial"/>
      <family val="2"/>
    </font>
    <font>
      <b/>
      <sz val="12"/>
      <color rgb="FF554D56"/>
      <name val="Arial"/>
      <family val="2"/>
    </font>
    <font>
      <b/>
      <sz val="12"/>
      <color rgb="FFFF0000"/>
      <name val="Arial"/>
      <family val="2"/>
    </font>
    <font>
      <b/>
      <u/>
      <sz val="11"/>
      <color rgb="FF554D56"/>
      <name val="Arial"/>
      <family val="2"/>
    </font>
    <font>
      <b/>
      <u/>
      <sz val="16"/>
      <color rgb="FF554D56"/>
      <name val="Arial"/>
      <family val="2"/>
    </font>
    <font>
      <b/>
      <sz val="9"/>
      <color rgb="FF554D56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54D56"/>
        <bgColor indexed="64"/>
      </patternFill>
    </fill>
    <fill>
      <patternFill patternType="solid">
        <fgColor rgb="FFD0E6D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/>
    </xf>
    <xf numFmtId="14" fontId="0" fillId="0" borderId="0" xfId="0" applyNumberFormat="1"/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4" fillId="4" borderId="6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right" vertical="center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6F8DE"/>
      <color rgb="FFEAEAEA"/>
      <color rgb="FF554D56"/>
      <color rgb="FFD2EAF1"/>
      <color rgb="FFD0E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690967</xdr:colOff>
      <xdr:row>2</xdr:row>
      <xdr:rowOff>355301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t="12423" r="6666" b="15525"/>
        <a:stretch/>
      </xdr:blipFill>
      <xdr:spPr>
        <a:xfrm>
          <a:off x="0" y="0"/>
          <a:ext cx="2532467" cy="94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8"/>
  <sheetViews>
    <sheetView showGridLines="0" tabSelected="1" zoomScale="85" zoomScaleNormal="85" zoomScaleSheetLayoutView="80" workbookViewId="0">
      <selection activeCell="E14" sqref="E14"/>
    </sheetView>
  </sheetViews>
  <sheetFormatPr defaultRowHeight="15" x14ac:dyDescent="0.25"/>
  <cols>
    <col min="1" max="1" width="5.42578125" style="15" customWidth="1"/>
    <col min="2" max="2" width="22.140625" style="20" customWidth="1"/>
    <col min="3" max="3" width="24.5703125" style="15" customWidth="1"/>
    <col min="4" max="4" width="28.7109375" style="15" customWidth="1"/>
    <col min="5" max="5" width="26.7109375" style="15" customWidth="1"/>
    <col min="6" max="6" width="19.5703125" style="15" customWidth="1"/>
    <col min="7" max="7" width="14.42578125" style="15" customWidth="1"/>
    <col min="8" max="8" width="19.5703125" style="15" customWidth="1"/>
    <col min="9" max="9" width="20.85546875" style="15" customWidth="1"/>
    <col min="10" max="10" width="20.42578125" style="15" customWidth="1"/>
    <col min="11" max="11" width="17" style="15" customWidth="1"/>
  </cols>
  <sheetData>
    <row r="1" spans="1:11" ht="23.25" x14ac:dyDescent="0.35">
      <c r="A1" s="3"/>
      <c r="B1" s="9"/>
      <c r="C1" s="9"/>
      <c r="D1" s="10" t="s">
        <v>23</v>
      </c>
      <c r="E1" s="10"/>
      <c r="F1" s="10"/>
      <c r="G1" s="10"/>
      <c r="H1" s="11"/>
      <c r="I1" s="4"/>
      <c r="J1" s="4"/>
      <c r="K1" s="4"/>
    </row>
    <row r="2" spans="1:11" ht="23.25" x14ac:dyDescent="0.35">
      <c r="A2" s="3"/>
      <c r="B2" s="5"/>
      <c r="C2" s="2"/>
      <c r="D2" s="40" t="s">
        <v>24</v>
      </c>
      <c r="E2" s="40"/>
      <c r="F2" s="40"/>
      <c r="G2" s="40"/>
      <c r="H2" s="40"/>
      <c r="I2" s="4"/>
      <c r="J2" s="4"/>
      <c r="K2" s="4"/>
    </row>
    <row r="3" spans="1:11" ht="28.5" customHeight="1" x14ac:dyDescent="0.25">
      <c r="A3" s="3"/>
      <c r="B3" s="6"/>
      <c r="C3" s="7"/>
      <c r="D3" s="33" t="s">
        <v>25</v>
      </c>
      <c r="E3" s="33"/>
      <c r="F3" s="33"/>
      <c r="G3" s="33"/>
      <c r="H3" s="33"/>
      <c r="I3" s="33"/>
      <c r="J3" s="8"/>
      <c r="K3" s="4"/>
    </row>
    <row r="4" spans="1:11" ht="18" customHeight="1" x14ac:dyDescent="0.25">
      <c r="A4" s="3"/>
      <c r="B4" s="7"/>
      <c r="C4" s="7"/>
      <c r="D4" s="33"/>
      <c r="E4" s="33"/>
      <c r="F4" s="33"/>
      <c r="G4" s="33"/>
      <c r="H4" s="33"/>
      <c r="I4" s="33"/>
      <c r="J4" s="8"/>
      <c r="K4" s="3"/>
    </row>
    <row r="5" spans="1:11" ht="9.75" customHeight="1" x14ac:dyDescent="0.25">
      <c r="A5" s="3"/>
      <c r="B5" s="7"/>
      <c r="C5" s="7"/>
      <c r="D5" s="21"/>
      <c r="E5" s="21"/>
      <c r="F5" s="21"/>
      <c r="G5" s="21"/>
      <c r="H5" s="21"/>
      <c r="I5" s="21"/>
      <c r="J5" s="21"/>
      <c r="K5" s="3"/>
    </row>
    <row r="6" spans="1:11" ht="15.75" customHeight="1" x14ac:dyDescent="0.25">
      <c r="A6" s="37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6.5" customHeight="1" thickBot="1" x14ac:dyDescent="0.3">
      <c r="A7" s="38" t="s">
        <v>22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33.75" customHeight="1" thickTop="1" thickBot="1" x14ac:dyDescent="0.3">
      <c r="A8" s="34" t="s">
        <v>14</v>
      </c>
      <c r="B8" s="34"/>
      <c r="C8" s="34"/>
      <c r="D8" s="25"/>
      <c r="E8" s="23" t="s">
        <v>20</v>
      </c>
      <c r="F8" s="35"/>
      <c r="G8" s="36"/>
      <c r="H8" s="24" t="s">
        <v>18</v>
      </c>
      <c r="I8" s="35"/>
      <c r="J8" s="39"/>
      <c r="K8" s="39"/>
    </row>
    <row r="9" spans="1:11" ht="33.75" customHeight="1" thickTop="1" thickBot="1" x14ac:dyDescent="0.3">
      <c r="A9" s="34" t="s">
        <v>15</v>
      </c>
      <c r="B9" s="34"/>
      <c r="C9" s="34"/>
      <c r="D9" s="26"/>
      <c r="E9" s="23" t="s">
        <v>17</v>
      </c>
      <c r="F9" s="35"/>
      <c r="G9" s="36"/>
      <c r="H9" s="24" t="s">
        <v>19</v>
      </c>
      <c r="I9" s="48"/>
      <c r="J9" s="49"/>
      <c r="K9" s="49"/>
    </row>
    <row r="10" spans="1:11" ht="33.75" customHeight="1" thickTop="1" thickBot="1" x14ac:dyDescent="0.3">
      <c r="A10" s="42" t="s">
        <v>16</v>
      </c>
      <c r="B10" s="42"/>
      <c r="C10" s="42"/>
      <c r="D10" s="29"/>
      <c r="E10" s="43" t="str">
        <f>IF(LEN(D8)=0,"", IF(LEN(D9)=0,"Please enter the Certified Entity Number on the 2nd left yellow cell",""))</f>
        <v/>
      </c>
      <c r="F10" s="43"/>
      <c r="G10" s="44"/>
      <c r="H10" s="24" t="s">
        <v>7</v>
      </c>
      <c r="I10" s="47"/>
      <c r="J10" s="39"/>
      <c r="K10" s="39"/>
    </row>
    <row r="11" spans="1:11" ht="27" customHeight="1" thickTop="1" x14ac:dyDescent="0.25">
      <c r="A11" s="45" t="s">
        <v>6</v>
      </c>
      <c r="B11" s="45"/>
      <c r="C11" s="45"/>
      <c r="D11" s="46"/>
      <c r="E11" s="46"/>
      <c r="F11" s="46"/>
      <c r="G11" s="46"/>
      <c r="H11" s="46"/>
      <c r="I11" s="46"/>
      <c r="J11" s="46"/>
      <c r="K11" s="46"/>
    </row>
    <row r="12" spans="1:11" ht="45" customHeight="1" thickBot="1" x14ac:dyDescent="0.3">
      <c r="A12" s="30" t="s">
        <v>0</v>
      </c>
      <c r="B12" s="30" t="s">
        <v>1</v>
      </c>
      <c r="C12" s="31" t="s">
        <v>12</v>
      </c>
      <c r="D12" s="31" t="s">
        <v>10</v>
      </c>
      <c r="E12" s="31" t="s">
        <v>2</v>
      </c>
      <c r="F12" s="31" t="s">
        <v>3</v>
      </c>
      <c r="G12" s="31" t="s">
        <v>4</v>
      </c>
      <c r="H12" s="32" t="s">
        <v>8</v>
      </c>
      <c r="I12" s="31" t="s">
        <v>9</v>
      </c>
      <c r="J12" s="31" t="s">
        <v>11</v>
      </c>
      <c r="K12" s="31" t="s">
        <v>13</v>
      </c>
    </row>
    <row r="13" spans="1:11" ht="41.25" customHeight="1" thickTop="1" thickBot="1" x14ac:dyDescent="0.3">
      <c r="A13" s="1">
        <v>1</v>
      </c>
      <c r="B13" s="27"/>
      <c r="C13" s="28"/>
      <c r="D13" s="28"/>
      <c r="E13" s="28"/>
      <c r="F13" s="28"/>
      <c r="G13" s="28"/>
      <c r="H13" s="1" t="str">
        <f>IF(AND(COUNTA($B13:$G13,$K13)&gt;0,COUNTA($D$8)=1),$D$8,"")</f>
        <v/>
      </c>
      <c r="I13" s="1" t="str">
        <f>IF(AND(COUNTA($B13:$G13,$K13)&gt;0,COUNTA($D$9)=1),$D$9,"")</f>
        <v/>
      </c>
      <c r="J13" s="1" t="str">
        <f>IF(AND(COUNTA($B13:$G13,$K13)&gt;0,COUNTA($D$10)=1),$D$10,"")</f>
        <v/>
      </c>
      <c r="K13" s="28"/>
    </row>
    <row r="14" spans="1:11" ht="41.25" customHeight="1" thickTop="1" thickBot="1" x14ac:dyDescent="0.3">
      <c r="A14" s="1">
        <v>2</v>
      </c>
      <c r="B14" s="27"/>
      <c r="C14" s="28"/>
      <c r="D14" s="28"/>
      <c r="E14" s="28"/>
      <c r="F14" s="28"/>
      <c r="G14" s="28"/>
      <c r="H14" s="1" t="str">
        <f t="shared" ref="H14:H22" si="0">IF(AND(COUNTA($B14:$G14,$K14)&gt;0,COUNTA($D$8)=1),$D$8,"")</f>
        <v/>
      </c>
      <c r="I14" s="1" t="str">
        <f t="shared" ref="I14:I22" si="1">IF(AND(COUNTA($B14:$G14,$K14)&gt;0,COUNTA($D$9)=1),$D$9,"")</f>
        <v/>
      </c>
      <c r="J14" s="1" t="str">
        <f t="shared" ref="J14:J22" si="2">IF(AND(COUNTA($B14:$G14,$K14)&gt;0,COUNTA($D$10)=1),$D$10,"")</f>
        <v/>
      </c>
      <c r="K14" s="28"/>
    </row>
    <row r="15" spans="1:11" ht="41.25" customHeight="1" thickTop="1" thickBot="1" x14ac:dyDescent="0.3">
      <c r="A15" s="1">
        <v>3</v>
      </c>
      <c r="B15" s="27"/>
      <c r="C15" s="28"/>
      <c r="D15" s="28"/>
      <c r="E15" s="28"/>
      <c r="F15" s="28"/>
      <c r="G15" s="28"/>
      <c r="H15" s="1" t="str">
        <f t="shared" si="0"/>
        <v/>
      </c>
      <c r="I15" s="1" t="str">
        <f t="shared" si="1"/>
        <v/>
      </c>
      <c r="J15" s="1" t="str">
        <f t="shared" si="2"/>
        <v/>
      </c>
      <c r="K15" s="28"/>
    </row>
    <row r="16" spans="1:11" ht="41.25" customHeight="1" thickTop="1" thickBot="1" x14ac:dyDescent="0.3">
      <c r="A16" s="1">
        <v>4</v>
      </c>
      <c r="B16" s="27"/>
      <c r="C16" s="28"/>
      <c r="D16" s="28"/>
      <c r="E16" s="28"/>
      <c r="F16" s="28"/>
      <c r="G16" s="28"/>
      <c r="H16" s="1" t="str">
        <f t="shared" si="0"/>
        <v/>
      </c>
      <c r="I16" s="1" t="str">
        <f t="shared" si="1"/>
        <v/>
      </c>
      <c r="J16" s="1" t="str">
        <f t="shared" si="2"/>
        <v/>
      </c>
      <c r="K16" s="28"/>
    </row>
    <row r="17" spans="1:11" ht="41.25" customHeight="1" thickTop="1" thickBot="1" x14ac:dyDescent="0.3">
      <c r="A17" s="1">
        <v>5</v>
      </c>
      <c r="B17" s="27"/>
      <c r="C17" s="28"/>
      <c r="D17" s="28"/>
      <c r="E17" s="28"/>
      <c r="F17" s="28"/>
      <c r="G17" s="28"/>
      <c r="H17" s="1" t="str">
        <f t="shared" si="0"/>
        <v/>
      </c>
      <c r="I17" s="1" t="str">
        <f t="shared" si="1"/>
        <v/>
      </c>
      <c r="J17" s="1" t="str">
        <f t="shared" si="2"/>
        <v/>
      </c>
      <c r="K17" s="28"/>
    </row>
    <row r="18" spans="1:11" ht="41.25" customHeight="1" thickTop="1" thickBot="1" x14ac:dyDescent="0.3">
      <c r="A18" s="1">
        <v>6</v>
      </c>
      <c r="B18" s="27"/>
      <c r="C18" s="28"/>
      <c r="D18" s="28"/>
      <c r="E18" s="28"/>
      <c r="F18" s="28"/>
      <c r="G18" s="28"/>
      <c r="H18" s="1" t="str">
        <f t="shared" si="0"/>
        <v/>
      </c>
      <c r="I18" s="1" t="str">
        <f t="shared" si="1"/>
        <v/>
      </c>
      <c r="J18" s="1" t="str">
        <f t="shared" si="2"/>
        <v/>
      </c>
      <c r="K18" s="28"/>
    </row>
    <row r="19" spans="1:11" ht="41.25" customHeight="1" thickTop="1" thickBot="1" x14ac:dyDescent="0.3">
      <c r="A19" s="1">
        <v>7</v>
      </c>
      <c r="B19" s="27"/>
      <c r="C19" s="28"/>
      <c r="D19" s="28"/>
      <c r="E19" s="28"/>
      <c r="F19" s="28"/>
      <c r="G19" s="28"/>
      <c r="H19" s="1" t="str">
        <f t="shared" si="0"/>
        <v/>
      </c>
      <c r="I19" s="1" t="str">
        <f t="shared" si="1"/>
        <v/>
      </c>
      <c r="J19" s="1" t="str">
        <f t="shared" si="2"/>
        <v/>
      </c>
      <c r="K19" s="28"/>
    </row>
    <row r="20" spans="1:11" ht="41.25" customHeight="1" thickTop="1" thickBot="1" x14ac:dyDescent="0.3">
      <c r="A20" s="1">
        <v>8</v>
      </c>
      <c r="B20" s="27"/>
      <c r="C20" s="28"/>
      <c r="D20" s="28"/>
      <c r="E20" s="28"/>
      <c r="F20" s="28"/>
      <c r="G20" s="28"/>
      <c r="H20" s="1" t="str">
        <f t="shared" si="0"/>
        <v/>
      </c>
      <c r="I20" s="1" t="str">
        <f t="shared" si="1"/>
        <v/>
      </c>
      <c r="J20" s="1" t="str">
        <f t="shared" si="2"/>
        <v/>
      </c>
      <c r="K20" s="28"/>
    </row>
    <row r="21" spans="1:11" ht="41.25" customHeight="1" thickTop="1" thickBot="1" x14ac:dyDescent="0.3">
      <c r="A21" s="1">
        <v>9</v>
      </c>
      <c r="B21" s="27"/>
      <c r="C21" s="28"/>
      <c r="D21" s="28"/>
      <c r="E21" s="28"/>
      <c r="F21" s="28"/>
      <c r="G21" s="28"/>
      <c r="H21" s="1" t="str">
        <f t="shared" si="0"/>
        <v/>
      </c>
      <c r="I21" s="1" t="str">
        <f t="shared" si="1"/>
        <v/>
      </c>
      <c r="J21" s="1" t="str">
        <f t="shared" si="2"/>
        <v/>
      </c>
      <c r="K21" s="28"/>
    </row>
    <row r="22" spans="1:11" ht="41.25" customHeight="1" thickTop="1" thickBot="1" x14ac:dyDescent="0.3">
      <c r="A22" s="1">
        <v>10</v>
      </c>
      <c r="B22" s="27"/>
      <c r="C22" s="28"/>
      <c r="D22" s="28"/>
      <c r="E22" s="28"/>
      <c r="F22" s="28"/>
      <c r="G22" s="28"/>
      <c r="H22" s="1" t="str">
        <f t="shared" si="0"/>
        <v/>
      </c>
      <c r="I22" s="1" t="str">
        <f t="shared" si="1"/>
        <v/>
      </c>
      <c r="J22" s="1" t="str">
        <f t="shared" si="2"/>
        <v/>
      </c>
      <c r="K22" s="28"/>
    </row>
    <row r="23" spans="1:11" ht="11.25" customHeight="1" thickTop="1" x14ac:dyDescent="0.25">
      <c r="A23" s="12"/>
      <c r="B23" s="16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5.25" customHeight="1" x14ac:dyDescent="0.25">
      <c r="A24" s="13"/>
      <c r="B24" s="17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5.75" x14ac:dyDescent="0.25">
      <c r="A25" s="22" t="s">
        <v>5</v>
      </c>
      <c r="B25" s="22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5" customHeight="1" x14ac:dyDescent="0.25">
      <c r="A26" s="41"/>
      <c r="B26" s="41"/>
      <c r="C26" s="41"/>
      <c r="D26" s="41"/>
      <c r="E26" s="13"/>
      <c r="F26" s="50"/>
      <c r="G26" s="50"/>
      <c r="H26" s="14"/>
      <c r="I26" s="14"/>
      <c r="J26" s="18"/>
      <c r="K26" s="13"/>
    </row>
    <row r="27" spans="1:11" x14ac:dyDescent="0.25">
      <c r="A27" s="14"/>
      <c r="B27" s="19"/>
      <c r="C27" s="14"/>
      <c r="D27" s="14"/>
      <c r="E27" s="13"/>
      <c r="F27" s="14"/>
      <c r="G27" s="14"/>
      <c r="H27" s="14"/>
      <c r="I27" s="14"/>
      <c r="J27" s="18"/>
      <c r="K27" s="13"/>
    </row>
    <row r="28" spans="1:11" x14ac:dyDescent="0.25">
      <c r="A28" s="13"/>
      <c r="B28" s="17"/>
      <c r="C28" s="14"/>
      <c r="D28" s="13"/>
      <c r="E28" s="13"/>
      <c r="F28" s="13"/>
      <c r="G28" s="13"/>
      <c r="H28" s="13"/>
      <c r="I28" s="13"/>
      <c r="J28" s="13"/>
      <c r="K28" s="13"/>
    </row>
  </sheetData>
  <sheetProtection algorithmName="SHA-512" hashValue="O7R9lAwGtnKAA97W8ILdofmC/j6JNM3lrPoMyvIp68Grl9bvh/2fo6nTO0iYGyYnbf/QfgBPPBWJAuAAuVNbOg==" saltValue="CgMUwMc8eeT42j1+elFSJg==" spinCount="100000" sheet="1" objects="1" scenarios="1"/>
  <mergeCells count="19">
    <mergeCell ref="D2:H2"/>
    <mergeCell ref="A26:D26"/>
    <mergeCell ref="A10:C10"/>
    <mergeCell ref="F9:G9"/>
    <mergeCell ref="E10:G10"/>
    <mergeCell ref="A11:C11"/>
    <mergeCell ref="D11:F11"/>
    <mergeCell ref="G11:I11"/>
    <mergeCell ref="A9:C9"/>
    <mergeCell ref="I10:K10"/>
    <mergeCell ref="I9:K9"/>
    <mergeCell ref="F26:G26"/>
    <mergeCell ref="J11:K11"/>
    <mergeCell ref="D3:I4"/>
    <mergeCell ref="A8:C8"/>
    <mergeCell ref="F8:G8"/>
    <mergeCell ref="A6:K6"/>
    <mergeCell ref="A7:K7"/>
    <mergeCell ref="I8:K8"/>
  </mergeCells>
  <dataValidations count="6">
    <dataValidation type="textLength" operator="equal" allowBlank="1" showInputMessage="1" showErrorMessage="1" error="Must Enter 10 Digits" sqref="G13:G22">
      <formula1>10</formula1>
    </dataValidation>
    <dataValidation type="whole" allowBlank="1" showInputMessage="1" showErrorMessage="1" error="Number must be ten digits and begin with a &quot;1&quot;." sqref="D9">
      <formula1>1000000000</formula1>
      <formula2>1999999999</formula2>
    </dataValidation>
    <dataValidation type="date" operator="greaterThanOrEqual" allowBlank="1" showInputMessage="1" showErrorMessage="1" error="Please enter date after 9/30/2013" sqref="B13:B22">
      <formula1>41548</formula1>
    </dataValidation>
    <dataValidation type="whole" allowBlank="1" showInputMessage="1" showErrorMessage="1" error="Number must be ten digits and begin with a &quot;5&quot;.  Leave blank if no Case ID # is available._x000a_" sqref="C13:C22">
      <formula1>5000000000</formula1>
      <formula2>5999999999</formula2>
    </dataValidation>
    <dataValidation type="whole" allowBlank="1" showInputMessage="1" showErrorMessage="1" error="Number must be ten digits and begin with a &quot;1&quot;.  Leave blank if no Application  ID # is available._x000a_" sqref="D13:D22">
      <formula1>1000000000</formula1>
      <formula2>1999999999</formula2>
    </dataValidation>
    <dataValidation operator="greaterThanOrEqual" allowBlank="1" showInputMessage="1" showErrorMessage="1" error="Please enter date after 9/30/2014" sqref="I10:K10"/>
  </dataValidations>
  <printOptions horizontalCentered="1" verticalCentered="1"/>
  <pageMargins left="0.7" right="0.7" top="0.75" bottom="0.75" header="0.05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Reconciliation</vt:lpstr>
      <vt:lpstr>'Payment Reconciliation'!Print_Area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Herring</dc:creator>
  <cp:lastModifiedBy>Kingston, Robert (CoveredCA)</cp:lastModifiedBy>
  <cp:lastPrinted>2015-04-16T18:06:23Z</cp:lastPrinted>
  <dcterms:created xsi:type="dcterms:W3CDTF">2014-06-26T20:57:14Z</dcterms:created>
  <dcterms:modified xsi:type="dcterms:W3CDTF">2018-01-17T17:35:18Z</dcterms:modified>
</cp:coreProperties>
</file>